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1E26E63-6A92-4285-AEB2-36AA2EB0BB4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GRUPLAR" sheetId="2" r:id="rId1"/>
    <sheet name="DENEY LİSTESİ" sheetId="3" r:id="rId2"/>
  </sheets>
  <externalReferences>
    <externalReference r:id="rId3"/>
  </externalReferences>
  <definedNames>
    <definedName name="_xlnm.Print_Area" localSheetId="0">GRUPLAR!$A$1:$L$86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2" i="2" l="1"/>
  <c r="C71" i="2"/>
  <c r="C70" i="2"/>
  <c r="C69" i="2"/>
  <c r="C68" i="2"/>
  <c r="C67" i="2"/>
  <c r="C66" i="2"/>
  <c r="C65" i="2"/>
  <c r="C64" i="2"/>
  <c r="C63" i="2"/>
  <c r="H62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</calcChain>
</file>

<file path=xl/sharedStrings.xml><?xml version="1.0" encoding="utf-8"?>
<sst xmlns="http://schemas.openxmlformats.org/spreadsheetml/2006/main" count="342" uniqueCount="282">
  <si>
    <t>İM286 YAPI MALZEMELERİ 2024-2025 (%30) ŞUBE-1</t>
  </si>
  <si>
    <t>İM286 YAPI MALZEMELERİ 2024-2025 (%30) ŞUBE - 2</t>
  </si>
  <si>
    <t xml:space="preserve">CE286 MATERIALS OF CONSTRUCTION 2024-2025 (%100) </t>
  </si>
  <si>
    <t>#</t>
  </si>
  <si>
    <t>Öğrenci No</t>
  </si>
  <si>
    <t>Ad - Soyad</t>
  </si>
  <si>
    <t>Lab. Çalışması</t>
  </si>
  <si>
    <t>Lab Study 
#1</t>
  </si>
  <si>
    <t>TALHA ÇAM</t>
  </si>
  <si>
    <t>Lab Study #13</t>
  </si>
  <si>
    <t xml:space="preserve"> OĞUZ ORHAN</t>
  </si>
  <si>
    <t>Lab Study 
#24</t>
  </si>
  <si>
    <t>ABDULKADİR ÖZGENCİGÖR</t>
  </si>
  <si>
    <t xml:space="preserve"> GÜLER TAN</t>
  </si>
  <si>
    <t>ALİME KILINÇ</t>
  </si>
  <si>
    <t xml:space="preserve"> ALPEREN İSMET ATİK</t>
  </si>
  <si>
    <t>YİĞİT ALP ÇİMEN</t>
  </si>
  <si>
    <t xml:space="preserve"> HASAN BORAN KÜÇÜK</t>
  </si>
  <si>
    <t>SÜLEYMAN EREN BELKE</t>
  </si>
  <si>
    <t xml:space="preserve"> BURAK TEMEL</t>
  </si>
  <si>
    <t>ABDULLAH TALHA BAKICIOĞLU</t>
  </si>
  <si>
    <t xml:space="preserve"> MEHMET BULUT</t>
  </si>
  <si>
    <t>Lab Study 
#2</t>
  </si>
  <si>
    <t>AHMET UMUT GÜL</t>
  </si>
  <si>
    <t>Lab Study 
#14</t>
  </si>
  <si>
    <t xml:space="preserve"> DİYAR ATLİ</t>
  </si>
  <si>
    <t>Lab Study 
#25</t>
  </si>
  <si>
    <t>ATAKAN EKREN</t>
  </si>
  <si>
    <t xml:space="preserve"> BENGİSU ÇELİK</t>
  </si>
  <si>
    <t>SEYİT BEKİR İÇLİ</t>
  </si>
  <si>
    <t xml:space="preserve"> MUHAMMED EMİN ALAN</t>
  </si>
  <si>
    <t>GÖKÇEN PELİT</t>
  </si>
  <si>
    <t xml:space="preserve"> MUHAMMET KALYONCU</t>
  </si>
  <si>
    <t>MUSTAFA KALEM</t>
  </si>
  <si>
    <t>Lab Study #15</t>
  </si>
  <si>
    <t xml:space="preserve"> BERHAT OKTA</t>
  </si>
  <si>
    <t>MURAT HALUK İPEKTEN</t>
  </si>
  <si>
    <t xml:space="preserve"> AYÇA RUMEYSA ŞAHİN</t>
  </si>
  <si>
    <t>Lab Study 
#3</t>
  </si>
  <si>
    <t>KEMALETTİN SEVENCAN</t>
  </si>
  <si>
    <t xml:space="preserve"> BATUHAN SEMİH ÖZKOÇAK</t>
  </si>
  <si>
    <t>Lab Study 
#26</t>
  </si>
  <si>
    <t>ENSAR AVCI</t>
  </si>
  <si>
    <t xml:space="preserve"> ÖMER FARUK KILIÇARSLAN</t>
  </si>
  <si>
    <t>MUSTAFA KURT</t>
  </si>
  <si>
    <t>Lab Study #16</t>
  </si>
  <si>
    <t xml:space="preserve"> SELİN KARDELEN ÖNAL</t>
  </si>
  <si>
    <t>EMRE AYDEMİR</t>
  </si>
  <si>
    <t xml:space="preserve"> YUNUS EMRE YILDIZ</t>
  </si>
  <si>
    <t>YAŞAR ERDOĞAN</t>
  </si>
  <si>
    <t xml:space="preserve"> UMUT TOPRAK SARI</t>
  </si>
  <si>
    <t>MUHAMMED KEREM KUZU</t>
  </si>
  <si>
    <t xml:space="preserve"> HALİL BURAK AKSOY</t>
  </si>
  <si>
    <t>Lab Study 
#4</t>
  </si>
  <si>
    <t>DENİZ ŞİMŞEK</t>
  </si>
  <si>
    <t>Lab Study #17</t>
  </si>
  <si>
    <t xml:space="preserve"> YAREN GÖKÇE</t>
  </si>
  <si>
    <t>Lab Study 
#27</t>
  </si>
  <si>
    <t>UMUT BATIN İÇÖZ</t>
  </si>
  <si>
    <t xml:space="preserve"> BERKAY KIVRIÇ</t>
  </si>
  <si>
    <t>LÜTFİ ÇOBAN</t>
  </si>
  <si>
    <t xml:space="preserve"> UTKU GÜNEY</t>
  </si>
  <si>
    <t>MELİH GÖKLER</t>
  </si>
  <si>
    <t xml:space="preserve"> KAAN ÖZBALÇIK</t>
  </si>
  <si>
    <t>ENGİN EREN ŞENGEZER</t>
  </si>
  <si>
    <t xml:space="preserve"> UMUT TOPAL</t>
  </si>
  <si>
    <t>ELİF TANRIVERDİ</t>
  </si>
  <si>
    <t xml:space="preserve"> MİHRİBAN ÇAKMAK</t>
  </si>
  <si>
    <t>Lab Study 
#5</t>
  </si>
  <si>
    <t>MAHMUT KURT</t>
  </si>
  <si>
    <t>Lab Study #18</t>
  </si>
  <si>
    <t xml:space="preserve"> TAHA EREN SOYDAŞ</t>
  </si>
  <si>
    <t>Lab Study 
#28</t>
  </si>
  <si>
    <t>REMZİ YUSUF SARIKAYA</t>
  </si>
  <si>
    <t xml:space="preserve"> UMUT KALKAN</t>
  </si>
  <si>
    <t>BURAK BULUŞ</t>
  </si>
  <si>
    <t xml:space="preserve"> ÖMER DOĞAN</t>
  </si>
  <si>
    <t>MUHAMMET ARİF ÖZDEMİR</t>
  </si>
  <si>
    <t xml:space="preserve"> ADEM ONUR YAĞCI</t>
  </si>
  <si>
    <t>DENİZ ARDA DÖNMEZ</t>
  </si>
  <si>
    <t xml:space="preserve"> SAMİ AKKAYA</t>
  </si>
  <si>
    <t>MUHAMMED DÜZER</t>
  </si>
  <si>
    <t xml:space="preserve"> FATMA YETİŞ</t>
  </si>
  <si>
    <t>Lab Study 
#6</t>
  </si>
  <si>
    <t>BARIŞ TOKU</t>
  </si>
  <si>
    <t>Lab Study #19</t>
  </si>
  <si>
    <t xml:space="preserve"> BURHAN ARABACI</t>
  </si>
  <si>
    <t>Lab Study 
#29</t>
  </si>
  <si>
    <t>MEHMET BAYRAM ERMEYDAN</t>
  </si>
  <si>
    <t xml:space="preserve"> BAHADIR HİLMİ ÖZTÜRK</t>
  </si>
  <si>
    <t>ABDULLAH TÖRE</t>
  </si>
  <si>
    <t xml:space="preserve"> EMRE CANBEY</t>
  </si>
  <si>
    <t>MEHMET ALİ GÖKER</t>
  </si>
  <si>
    <t xml:space="preserve"> ARDA GÜNDOĞDU</t>
  </si>
  <si>
    <t>HALİL İBRAHİM KIZILDAĞ</t>
  </si>
  <si>
    <t xml:space="preserve"> ELİF KAPLAN</t>
  </si>
  <si>
    <t>EBRAR İDİL AKSEKİ</t>
  </si>
  <si>
    <t xml:space="preserve"> HANİFİ ERTUĞRUL</t>
  </si>
  <si>
    <t>Lab Study 
#30</t>
  </si>
  <si>
    <t>Lab Study 
#7</t>
  </si>
  <si>
    <t>EMRE DOĞAN</t>
  </si>
  <si>
    <t>Lab Study #20</t>
  </si>
  <si>
    <t xml:space="preserve"> ALPEREN İRFAN USLU</t>
  </si>
  <si>
    <t>OKAN ÖZEN</t>
  </si>
  <si>
    <t xml:space="preserve"> SILA ÇALIŞKAN</t>
  </si>
  <si>
    <t>SEBAHATTİN BİLAL KORKMAZ</t>
  </si>
  <si>
    <t xml:space="preserve"> MERT ÖZÇELİK</t>
  </si>
  <si>
    <t>REMZİ TUĞBERK BENDER</t>
  </si>
  <si>
    <t xml:space="preserve"> ÖMER DEMİRCİ</t>
  </si>
  <si>
    <t>Lab Study 
#8</t>
  </si>
  <si>
    <t>EFE ANKUT</t>
  </si>
  <si>
    <t>Lab Study #21</t>
  </si>
  <si>
    <t xml:space="preserve"> MALEK ELBANNA</t>
  </si>
  <si>
    <t>Lab Study 
#31</t>
  </si>
  <si>
    <t>SUDE AKCAN</t>
  </si>
  <si>
    <t xml:space="preserve"> MOHAMMADYASIN SIAMI NAMIN</t>
  </si>
  <si>
    <t>MİRAÇ BURAK YILDIRIMTÜRK</t>
  </si>
  <si>
    <t xml:space="preserve"> MUHAMMET ALİ ÇETİN</t>
  </si>
  <si>
    <t>YAĞMUR ERTUĞRUL</t>
  </si>
  <si>
    <t xml:space="preserve"> CELAL CAN TÜRKYILMAZ</t>
  </si>
  <si>
    <t>ŞEVKET ARDA AYTÖRE</t>
  </si>
  <si>
    <t xml:space="preserve"> ELİF DAĞ</t>
  </si>
  <si>
    <t>Lab Study 
#9</t>
  </si>
  <si>
    <t>ABDELRAHMAN AKRAM ELSAYED IBRAHIM HAMAD</t>
  </si>
  <si>
    <t xml:space="preserve"> BORAN UZUN</t>
  </si>
  <si>
    <t>Lab Study 
#32</t>
  </si>
  <si>
    <t>HASAN ERCAN</t>
  </si>
  <si>
    <t>Lab Study #22</t>
  </si>
  <si>
    <t xml:space="preserve"> EFE FARUK BAYRAM</t>
  </si>
  <si>
    <t>MURAT EFE KÖSEOĞLU</t>
  </si>
  <si>
    <t xml:space="preserve"> TUNA AYTAN</t>
  </si>
  <si>
    <t>ALİ KUTAY KUTBAY</t>
  </si>
  <si>
    <t xml:space="preserve"> YUSUF ATIF ŞAHİN</t>
  </si>
  <si>
    <t>SUDE NAZ KARACA</t>
  </si>
  <si>
    <t xml:space="preserve"> ARDA DUMAN</t>
  </si>
  <si>
    <t>Lab Study 
#33</t>
  </si>
  <si>
    <t>YAĞMUR NAZ YILDIRIM</t>
  </si>
  <si>
    <t>KAYHAN BİRER</t>
  </si>
  <si>
    <t>Lab Study #10</t>
  </si>
  <si>
    <t>ENES YAVUZYILMAZ</t>
  </si>
  <si>
    <t>SEVDE TAŞKIN</t>
  </si>
  <si>
    <t>DEMİR KAAN DEMİRBAĞ</t>
  </si>
  <si>
    <t>Lab Study #23</t>
  </si>
  <si>
    <t>ALPEREN KARAYAZI</t>
  </si>
  <si>
    <t>BERKAY AYTOLAN</t>
  </si>
  <si>
    <t>ARDA BERK GÜNEŞ</t>
  </si>
  <si>
    <t>Lab Study 
#34</t>
  </si>
  <si>
    <t>EGE GÖVELİ</t>
  </si>
  <si>
    <t>SALURBÖKE ELMALI</t>
  </si>
  <si>
    <t>HALİL YEŞİLTEPE</t>
  </si>
  <si>
    <t>AHMAD DABOUL</t>
  </si>
  <si>
    <t>GÜLSU ÇOBANBAŞ</t>
  </si>
  <si>
    <t>GÜLDANE KAMEROĞLU</t>
  </si>
  <si>
    <t>Lab Study #11</t>
  </si>
  <si>
    <t>BERKE GÖNENÇ AKGÜL</t>
  </si>
  <si>
    <t xml:space="preserve"> YÜCEL BAŞARAN</t>
  </si>
  <si>
    <t>MUAF</t>
  </si>
  <si>
    <t>MEHMET DOĞUKAN ÖRNEK</t>
  </si>
  <si>
    <t xml:space="preserve"> ALPEREN ÖZ</t>
  </si>
  <si>
    <t>UTKU DENİZ KAYALAR</t>
  </si>
  <si>
    <t xml:space="preserve"> ARDA AKSAKAL</t>
  </si>
  <si>
    <t>ROVSHEN ASHYROV</t>
  </si>
  <si>
    <t xml:space="preserve"> EMİR ALTIPARMAK</t>
  </si>
  <si>
    <t>BATUHAN ÖZGÜR ÖZDEMİR</t>
  </si>
  <si>
    <t xml:space="preserve"> RIZA CAN GÜLSOY</t>
  </si>
  <si>
    <t>ALİ TOKGÖZ</t>
  </si>
  <si>
    <t xml:space="preserve"> EYLÜL ORTAKCI</t>
  </si>
  <si>
    <t>Lab Study #12</t>
  </si>
  <si>
    <t>AHMET TOK</t>
  </si>
  <si>
    <t xml:space="preserve"> EMRE OĞUR</t>
  </si>
  <si>
    <t>ÖMER YİĞİT ÖZCAN</t>
  </si>
  <si>
    <t xml:space="preserve"> BERFİN SEZER</t>
  </si>
  <si>
    <t>DİLŞAH ALTINTAŞ</t>
  </si>
  <si>
    <t xml:space="preserve"> EGE RAKİPOĞLU</t>
  </si>
  <si>
    <t>YİĞİT TANER APAYDIN</t>
  </si>
  <si>
    <t xml:space="preserve"> EDİZ UYGAR DEMİR</t>
  </si>
  <si>
    <t>METEHAN DİNÇSÖNMEZ</t>
  </si>
  <si>
    <t>MELİH AKKURT</t>
  </si>
  <si>
    <t>DENİZ YÜKÇEKEN</t>
  </si>
  <si>
    <t>VOLKAN KOÇOĞLU</t>
  </si>
  <si>
    <t>MUHAMMED ENES ERGÜN</t>
  </si>
  <si>
    <t>AHMET SAMET ZENGİN</t>
  </si>
  <si>
    <t>ERAY DİLMEN</t>
  </si>
  <si>
    <t>BAŞAK KARADUMAN</t>
  </si>
  <si>
    <t>KAAN YÖRÜK</t>
  </si>
  <si>
    <t>UĞUR ÇENGEL</t>
  </si>
  <si>
    <t>TARIK DOĞAN</t>
  </si>
  <si>
    <t>DORUK CAN YALGIN</t>
  </si>
  <si>
    <t>BERKAY ERİM TUĞ</t>
  </si>
  <si>
    <t>EMİN ASRIN ULUSOY</t>
  </si>
  <si>
    <t>AZİZ EGE DİKİCİ</t>
  </si>
  <si>
    <t>SAMED BULUT</t>
  </si>
  <si>
    <t>BERFİN DİCLE GÖKÇENAY</t>
  </si>
  <si>
    <t>NESLİ TALHA VARLIBAŞ</t>
  </si>
  <si>
    <t>AHMET CAHİT ÖZAKINCI</t>
  </si>
  <si>
    <t>UMUT TUNCER</t>
  </si>
  <si>
    <t>AYSİMA BAŞKAYA</t>
  </si>
  <si>
    <t>Name of Experiment</t>
  </si>
  <si>
    <t>Groups</t>
  </si>
  <si>
    <t>STANDART CONSISTENCY</t>
  </si>
  <si>
    <t>CEMENT</t>
  </si>
  <si>
    <t>Lab Study #1</t>
  </si>
  <si>
    <t>SETTING TIME</t>
  </si>
  <si>
    <t>Lab Study #2</t>
  </si>
  <si>
    <t>VICAT TEST</t>
  </si>
  <si>
    <t>Lab Study #3</t>
  </si>
  <si>
    <t>BLAINE TEST</t>
  </si>
  <si>
    <t>Lab Study #4</t>
  </si>
  <si>
    <t>FLEXURAL STRENGTH TEST ON CEMENT</t>
  </si>
  <si>
    <t>Lab Study #5</t>
  </si>
  <si>
    <t>COMPRESSIVE STRENGTH TEST ON CEMENT</t>
  </si>
  <si>
    <t>Lab Study #6</t>
  </si>
  <si>
    <t>AUTOCLAVE SOUNDNESS TEST</t>
  </si>
  <si>
    <t>Lab Study #7</t>
  </si>
  <si>
    <t>LE CHATELIER'S ACCELERATED SOUNDNESS TEST</t>
  </si>
  <si>
    <t>Lab Study #8</t>
  </si>
  <si>
    <t>MOISTURE CONTENT IN AGGREGATES</t>
  </si>
  <si>
    <t>AGGREGATES</t>
  </si>
  <si>
    <t>Lab Study #9</t>
  </si>
  <si>
    <t>Tarih</t>
  </si>
  <si>
    <t>Gün</t>
  </si>
  <si>
    <t>Saat</t>
  </si>
  <si>
    <t>Sunum Yapacak Gruplar</t>
  </si>
  <si>
    <t>Deney Yapacak Gruplar</t>
  </si>
  <si>
    <t>Yapı Mekaniği Laboratuvarı</t>
  </si>
  <si>
    <t>Beton Yarışması</t>
  </si>
  <si>
    <t>LOOSE &amp; COMPACTED BULK DENSITY OF AGGREGATES</t>
  </si>
  <si>
    <t>Salı</t>
  </si>
  <si>
    <t>1-2-3-4-5-6-7-8-9
10-11-12-13-14-15-16-17</t>
  </si>
  <si>
    <t>1-2-3-4-5-6</t>
  </si>
  <si>
    <t>POROSITY AND ABSORPTION</t>
  </si>
  <si>
    <t>Perşembe</t>
  </si>
  <si>
    <t>8-9-10-11-12-13</t>
  </si>
  <si>
    <t>FINENESS MODULUS OF COARSE AGGREGATES</t>
  </si>
  <si>
    <t>Çarşamba</t>
  </si>
  <si>
    <t>18-19-20-21-22-23-24-25
26-27-28-29-30-31-32-33-34</t>
  </si>
  <si>
    <t>17-18-19-21-22-23</t>
  </si>
  <si>
    <t>FINENESS MODULUS OF FINE AGGREGATES</t>
  </si>
  <si>
    <t>24-25-26-27-28</t>
  </si>
  <si>
    <t>ORGANIC IMPURITY IN AGGREGATES</t>
  </si>
  <si>
    <t>Lab Study #14</t>
  </si>
  <si>
    <t>Cuma</t>
  </si>
  <si>
    <t>29-30-31-32-33-34</t>
  </si>
  <si>
    <t>CLAY OR UNDESIRED MATERIAL IN AGGREGATES</t>
  </si>
  <si>
    <t>SALT CONTAMINATION TEST</t>
  </si>
  <si>
    <t>LOS ANGELES ABRASION TEST</t>
  </si>
  <si>
    <t>MIX DESIGN FOR NORMAL STRENGTH CONCRETE</t>
  </si>
  <si>
    <t>FRESH CONCRETE</t>
  </si>
  <si>
    <t>SLUMP TEST</t>
  </si>
  <si>
    <t>KELLY BALL TEST</t>
  </si>
  <si>
    <t>COMPACTING FACTOR TEST</t>
  </si>
  <si>
    <t>VEBE TEST</t>
  </si>
  <si>
    <t>FLEXURAL STRENGTH TEST ON CONCRETE (7/14 DAYS)</t>
  </si>
  <si>
    <t>HARDENED CONCRETE</t>
  </si>
  <si>
    <t>COMPRESSIVE STRENGTH TEST ON CONCRETE (7/14 DAYS)</t>
  </si>
  <si>
    <t>Lab Study #24</t>
  </si>
  <si>
    <t>BRASILIAN SPLITTING TEST ON CONCRETE</t>
  </si>
  <si>
    <t>Lab Study #25</t>
  </si>
  <si>
    <t>POZZOLAN / FLY ASH FOR CONCRETE</t>
  </si>
  <si>
    <t>Lab Study #26</t>
  </si>
  <si>
    <t>SUPER PLASTICIZERS</t>
  </si>
  <si>
    <t>Lab Study #27</t>
  </si>
  <si>
    <t>HIGH PERFORMANCE CONCRETE</t>
  </si>
  <si>
    <t>Lab Study #28</t>
  </si>
  <si>
    <t>AIR ENTRAINED CONCRETE</t>
  </si>
  <si>
    <t>Lab Study #29</t>
  </si>
  <si>
    <t>FIBER REINFORCED CONCRETE</t>
  </si>
  <si>
    <t>Lab Study #30</t>
  </si>
  <si>
    <t>LIGHTWEIGHT CONCRETE</t>
  </si>
  <si>
    <t>Lab Study #31</t>
  </si>
  <si>
    <t>INTRODUCING WALL MEMBERS and PROPERTIES</t>
  </si>
  <si>
    <t>BRICKS</t>
  </si>
  <si>
    <t>Lab Study #32</t>
  </si>
  <si>
    <t>LIME, LIME SLAKING, PREPARATION OF PLASTER MORTAR</t>
  </si>
  <si>
    <t>LIME</t>
  </si>
  <si>
    <t>Lab Study #33</t>
  </si>
  <si>
    <t>GYPSUM MIX PREPARATION AND ITS USAGE</t>
  </si>
  <si>
    <t>GYPSUM</t>
  </si>
  <si>
    <t>Lab Study #34</t>
  </si>
  <si>
    <t>…</t>
  </si>
  <si>
    <t>….</t>
  </si>
  <si>
    <t>Sunumların yeri ve saati daha sonra duyurulacak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</si>
</sst>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4"/>
      <name val="Arial"/>
      <family val="2"/>
      <charset val="162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color theme="1"/>
      <name val="Calibri"/>
      <family val="2"/>
      <charset val="162"/>
      <scheme val="minor"/>
    </font>
    <font>
      <b/>
      <sz val="12"/>
      <name val="Arial"/>
      <family val="2"/>
      <charset val="162"/>
    </font>
    <font>
      <b/>
      <sz val="16"/>
      <color theme="1"/>
      <name val="Calibri"/>
      <family val="2"/>
      <charset val="162"/>
      <scheme val="minor"/>
    </font>
    <font>
      <b/>
      <sz val="12"/>
      <color rgb="FF000000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2"/>
      <color rgb="FF000000"/>
      <name val="Calibri"/>
      <family val="2"/>
      <charset val="162"/>
      <scheme val="minor"/>
    </font>
    <font>
      <i/>
      <sz val="12"/>
      <color rgb="FF000000"/>
      <name val="Calibri"/>
      <family val="2"/>
      <charset val="16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29">
    <xf numFmtId="0" fontId="0" fillId="0" borderId="0" xfId="0"/>
    <xf numFmtId="0" fontId="1" fillId="0" borderId="0" xfId="1"/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12" xfId="1" applyBorder="1" applyAlignment="1">
      <alignment horizontal="right" vertical="center"/>
    </xf>
    <xf numFmtId="0" fontId="1" fillId="0" borderId="12" xfId="1" applyBorder="1" applyAlignment="1">
      <alignment horizontal="left" vertical="center"/>
    </xf>
    <xf numFmtId="0" fontId="3" fillId="0" borderId="11" xfId="2" applyBorder="1" applyAlignment="1">
      <alignment horizontal="center" vertical="center"/>
    </xf>
    <xf numFmtId="0" fontId="3" fillId="0" borderId="12" xfId="2" applyBorder="1" applyAlignment="1">
      <alignment horizontal="right" vertical="center"/>
    </xf>
    <xf numFmtId="0" fontId="3" fillId="0" borderId="12" xfId="2" applyBorder="1" applyAlignment="1">
      <alignment horizontal="left" vertical="center"/>
    </xf>
    <xf numFmtId="0" fontId="1" fillId="0" borderId="14" xfId="1" applyBorder="1" applyAlignment="1">
      <alignment horizontal="center" vertical="center"/>
    </xf>
    <xf numFmtId="0" fontId="1" fillId="0" borderId="15" xfId="1" applyBorder="1" applyAlignment="1">
      <alignment horizontal="right" vertical="center"/>
    </xf>
    <xf numFmtId="0" fontId="1" fillId="0" borderId="15" xfId="1" applyBorder="1" applyAlignment="1">
      <alignment horizontal="left" vertical="center"/>
    </xf>
    <xf numFmtId="0" fontId="3" fillId="0" borderId="14" xfId="2" applyBorder="1" applyAlignment="1">
      <alignment horizontal="center" vertical="center"/>
    </xf>
    <xf numFmtId="0" fontId="3" fillId="0" borderId="15" xfId="2" applyBorder="1" applyAlignment="1">
      <alignment horizontal="right" vertical="center"/>
    </xf>
    <xf numFmtId="0" fontId="3" fillId="0" borderId="15" xfId="2" applyBorder="1" applyAlignment="1">
      <alignment horizontal="left" vertical="center"/>
    </xf>
    <xf numFmtId="0" fontId="1" fillId="0" borderId="17" xfId="1" applyBorder="1" applyAlignment="1">
      <alignment horizontal="center" vertical="center"/>
    </xf>
    <xf numFmtId="0" fontId="1" fillId="0" borderId="18" xfId="1" applyBorder="1" applyAlignment="1">
      <alignment horizontal="right" vertical="center"/>
    </xf>
    <xf numFmtId="0" fontId="1" fillId="0" borderId="18" xfId="1" applyBorder="1" applyAlignment="1">
      <alignment horizontal="left" vertical="center"/>
    </xf>
    <xf numFmtId="0" fontId="3" fillId="0" borderId="17" xfId="2" applyBorder="1" applyAlignment="1">
      <alignment horizontal="center" vertical="center"/>
    </xf>
    <xf numFmtId="0" fontId="3" fillId="0" borderId="18" xfId="2" applyBorder="1" applyAlignment="1">
      <alignment horizontal="right" vertical="center"/>
    </xf>
    <xf numFmtId="0" fontId="3" fillId="0" borderId="18" xfId="2" applyBorder="1" applyAlignment="1">
      <alignment horizontal="left" vertical="center"/>
    </xf>
    <xf numFmtId="0" fontId="1" fillId="0" borderId="20" xfId="1" applyBorder="1" applyAlignment="1">
      <alignment horizontal="center" vertical="center"/>
    </xf>
    <xf numFmtId="0" fontId="1" fillId="0" borderId="21" xfId="1" applyBorder="1" applyAlignment="1">
      <alignment horizontal="right" vertical="center"/>
    </xf>
    <xf numFmtId="0" fontId="1" fillId="0" borderId="21" xfId="1" applyBorder="1" applyAlignment="1">
      <alignment horizontal="left" vertical="center"/>
    </xf>
    <xf numFmtId="0" fontId="3" fillId="0" borderId="22" xfId="2" applyBorder="1" applyAlignment="1">
      <alignment horizontal="center" vertical="center"/>
    </xf>
    <xf numFmtId="0" fontId="3" fillId="0" borderId="23" xfId="2" applyBorder="1" applyAlignment="1">
      <alignment horizontal="right" vertical="center"/>
    </xf>
    <xf numFmtId="0" fontId="3" fillId="0" borderId="23" xfId="2" applyBorder="1" applyAlignment="1">
      <alignment horizontal="left" vertical="center"/>
    </xf>
    <xf numFmtId="0" fontId="1" fillId="0" borderId="12" xfId="1" applyBorder="1" applyAlignment="1">
      <alignment horizontal="right"/>
    </xf>
    <xf numFmtId="0" fontId="1" fillId="0" borderId="15" xfId="1" applyBorder="1" applyAlignment="1">
      <alignment horizontal="right"/>
    </xf>
    <xf numFmtId="0" fontId="3" fillId="0" borderId="20" xfId="2" applyBorder="1" applyAlignment="1">
      <alignment horizontal="center" vertical="center"/>
    </xf>
    <xf numFmtId="0" fontId="3" fillId="0" borderId="21" xfId="2" applyBorder="1" applyAlignment="1">
      <alignment horizontal="right" vertical="center"/>
    </xf>
    <xf numFmtId="0" fontId="3" fillId="0" borderId="21" xfId="2" applyBorder="1" applyAlignment="1">
      <alignment horizontal="left" vertical="center"/>
    </xf>
    <xf numFmtId="0" fontId="1" fillId="0" borderId="18" xfId="1" applyBorder="1" applyAlignment="1">
      <alignment horizontal="right"/>
    </xf>
    <xf numFmtId="0" fontId="3" fillId="2" borderId="24" xfId="2" applyFill="1" applyBorder="1" applyAlignment="1">
      <alignment horizontal="center" vertical="center"/>
    </xf>
    <xf numFmtId="0" fontId="3" fillId="2" borderId="25" xfId="2" applyFill="1" applyBorder="1" applyAlignment="1">
      <alignment horizontal="right" vertical="center"/>
    </xf>
    <xf numFmtId="0" fontId="3" fillId="2" borderId="25" xfId="2" applyFill="1" applyBorder="1" applyAlignment="1">
      <alignment horizontal="left" vertical="center"/>
    </xf>
    <xf numFmtId="0" fontId="1" fillId="2" borderId="20" xfId="1" applyFill="1" applyBorder="1" applyAlignment="1">
      <alignment horizontal="center" vertical="center"/>
    </xf>
    <xf numFmtId="0" fontId="1" fillId="2" borderId="21" xfId="1" applyFill="1" applyBorder="1" applyAlignment="1">
      <alignment horizontal="right" vertical="center"/>
    </xf>
    <xf numFmtId="0" fontId="1" fillId="2" borderId="21" xfId="1" applyFill="1" applyBorder="1" applyAlignment="1">
      <alignment horizontal="left" vertical="center"/>
    </xf>
    <xf numFmtId="0" fontId="1" fillId="2" borderId="14" xfId="1" applyFill="1" applyBorder="1" applyAlignment="1">
      <alignment horizontal="center" vertical="center"/>
    </xf>
    <xf numFmtId="0" fontId="1" fillId="2" borderId="15" xfId="1" applyFill="1" applyBorder="1" applyAlignment="1">
      <alignment horizontal="right" vertical="center"/>
    </xf>
    <xf numFmtId="0" fontId="1" fillId="2" borderId="15" xfId="1" applyFill="1" applyBorder="1" applyAlignment="1">
      <alignment horizontal="left" vertical="center"/>
    </xf>
    <xf numFmtId="0" fontId="3" fillId="2" borderId="28" xfId="2" applyFill="1" applyBorder="1" applyAlignment="1">
      <alignment horizontal="center" vertical="center"/>
    </xf>
    <xf numFmtId="0" fontId="3" fillId="2" borderId="29" xfId="2" applyFill="1" applyBorder="1" applyAlignment="1">
      <alignment horizontal="right" vertical="center"/>
    </xf>
    <xf numFmtId="0" fontId="3" fillId="2" borderId="29" xfId="2" applyFill="1" applyBorder="1" applyAlignment="1">
      <alignment horizontal="left" vertical="center"/>
    </xf>
    <xf numFmtId="0" fontId="1" fillId="2" borderId="11" xfId="1" applyFill="1" applyBorder="1" applyAlignment="1">
      <alignment horizontal="center" vertical="center"/>
    </xf>
    <xf numFmtId="0" fontId="3" fillId="2" borderId="12" xfId="2" applyFill="1" applyBorder="1" applyAlignment="1">
      <alignment horizontal="right"/>
    </xf>
    <xf numFmtId="0" fontId="3" fillId="2" borderId="12" xfId="2" applyFill="1" applyBorder="1"/>
    <xf numFmtId="0" fontId="3" fillId="2" borderId="15" xfId="2" applyFill="1" applyBorder="1" applyAlignment="1">
      <alignment horizontal="right"/>
    </xf>
    <xf numFmtId="0" fontId="3" fillId="2" borderId="15" xfId="2" applyFill="1" applyBorder="1"/>
    <xf numFmtId="0" fontId="1" fillId="2" borderId="17" xfId="1" applyFill="1" applyBorder="1" applyAlignment="1">
      <alignment horizontal="center" vertical="center"/>
    </xf>
    <xf numFmtId="0" fontId="1" fillId="2" borderId="18" xfId="1" applyFill="1" applyBorder="1" applyAlignment="1">
      <alignment horizontal="right" vertical="center"/>
    </xf>
    <xf numFmtId="0" fontId="1" fillId="2" borderId="18" xfId="1" applyFill="1" applyBorder="1" applyAlignment="1">
      <alignment horizontal="left" vertical="center"/>
    </xf>
    <xf numFmtId="0" fontId="3" fillId="2" borderId="18" xfId="2" applyFill="1" applyBorder="1" applyAlignment="1">
      <alignment horizontal="right"/>
    </xf>
    <xf numFmtId="0" fontId="3" fillId="2" borderId="18" xfId="2" applyFill="1" applyBorder="1"/>
    <xf numFmtId="0" fontId="1" fillId="3" borderId="0" xfId="1" applyFill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4" borderId="0" xfId="0" applyFill="1" applyAlignment="1">
      <alignment horizontal="left" vertical="center"/>
    </xf>
    <xf numFmtId="0" fontId="0" fillId="7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8" borderId="31" xfId="0" applyFont="1" applyFill="1" applyBorder="1" applyAlignment="1">
      <alignment horizontal="center" vertical="center"/>
    </xf>
    <xf numFmtId="0" fontId="8" fillId="8" borderId="32" xfId="0" applyFont="1" applyFill="1" applyBorder="1" applyAlignment="1">
      <alignment horizontal="center" vertical="center"/>
    </xf>
    <xf numFmtId="16" fontId="10" fillId="8" borderId="36" xfId="0" applyNumberFormat="1" applyFont="1" applyFill="1" applyBorder="1" applyAlignment="1">
      <alignment horizontal="center" vertical="center"/>
    </xf>
    <xf numFmtId="0" fontId="10" fillId="8" borderId="37" xfId="0" applyFont="1" applyFill="1" applyBorder="1" applyAlignment="1">
      <alignment horizontal="left" vertical="center"/>
    </xf>
    <xf numFmtId="16" fontId="11" fillId="8" borderId="37" xfId="0" applyNumberFormat="1" applyFont="1" applyFill="1" applyBorder="1" applyAlignment="1">
      <alignment horizontal="center" vertical="center"/>
    </xf>
    <xf numFmtId="16" fontId="10" fillId="8" borderId="33" xfId="0" applyNumberFormat="1" applyFont="1" applyFill="1" applyBorder="1" applyAlignment="1">
      <alignment horizontal="center" vertical="center"/>
    </xf>
    <xf numFmtId="0" fontId="10" fillId="8" borderId="34" xfId="0" applyFont="1" applyFill="1" applyBorder="1" applyAlignment="1">
      <alignment horizontal="left" vertical="center"/>
    </xf>
    <xf numFmtId="0" fontId="11" fillId="8" borderId="34" xfId="0" applyFont="1" applyFill="1" applyBorder="1" applyAlignment="1">
      <alignment horizontal="center" vertical="center"/>
    </xf>
    <xf numFmtId="0" fontId="8" fillId="8" borderId="36" xfId="0" applyFont="1" applyFill="1" applyBorder="1" applyAlignment="1">
      <alignment horizontal="center" vertical="center"/>
    </xf>
    <xf numFmtId="0" fontId="8" fillId="8" borderId="37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0" fillId="5" borderId="0" xfId="0" applyFill="1" applyAlignment="1">
      <alignment horizontal="left" vertical="center"/>
    </xf>
    <xf numFmtId="0" fontId="0" fillId="6" borderId="0" xfId="0" applyFill="1" applyAlignment="1">
      <alignment horizontal="left" vertical="center"/>
    </xf>
    <xf numFmtId="0" fontId="5" fillId="0" borderId="13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 wrapText="1"/>
    </xf>
    <xf numFmtId="0" fontId="2" fillId="2" borderId="16" xfId="2" applyFont="1" applyFill="1" applyBorder="1" applyAlignment="1">
      <alignment horizontal="center" vertical="center"/>
    </xf>
    <xf numFmtId="0" fontId="2" fillId="2" borderId="19" xfId="2" applyFont="1" applyFill="1" applyBorder="1" applyAlignment="1">
      <alignment horizontal="center" vertical="center"/>
    </xf>
    <xf numFmtId="0" fontId="7" fillId="2" borderId="26" xfId="1" applyFont="1" applyFill="1" applyBorder="1" applyAlignment="1">
      <alignment horizontal="center" vertical="center"/>
    </xf>
    <xf numFmtId="0" fontId="7" fillId="2" borderId="27" xfId="1" applyFont="1" applyFill="1" applyBorder="1" applyAlignment="1">
      <alignment horizontal="center" vertical="center"/>
    </xf>
    <xf numFmtId="0" fontId="7" fillId="2" borderId="30" xfId="1" applyFont="1" applyFill="1" applyBorder="1" applyAlignment="1">
      <alignment horizontal="center" vertical="center"/>
    </xf>
    <xf numFmtId="0" fontId="2" fillId="2" borderId="13" xfId="2" applyFont="1" applyFill="1" applyBorder="1" applyAlignment="1">
      <alignment horizontal="center" vertical="center"/>
    </xf>
    <xf numFmtId="0" fontId="6" fillId="0" borderId="13" xfId="2" applyFont="1" applyBorder="1" applyAlignment="1">
      <alignment horizontal="center" vertical="center" wrapText="1"/>
    </xf>
    <xf numFmtId="0" fontId="6" fillId="0" borderId="16" xfId="2" applyFont="1" applyBorder="1" applyAlignment="1">
      <alignment horizontal="center" vertical="center" wrapText="1"/>
    </xf>
    <xf numFmtId="0" fontId="6" fillId="0" borderId="19" xfId="2" applyFont="1" applyBorder="1" applyAlignment="1">
      <alignment horizontal="center" vertical="center" wrapText="1"/>
    </xf>
    <xf numFmtId="0" fontId="6" fillId="0" borderId="16" xfId="2" applyFont="1" applyBorder="1" applyAlignment="1">
      <alignment horizontal="center" vertical="center"/>
    </xf>
    <xf numFmtId="0" fontId="6" fillId="0" borderId="19" xfId="2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/>
    </xf>
    <xf numFmtId="0" fontId="2" fillId="0" borderId="4" xfId="2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/>
    </xf>
    <xf numFmtId="0" fontId="2" fillId="0" borderId="6" xfId="2" applyFont="1" applyBorder="1" applyAlignment="1">
      <alignment horizontal="center" vertical="center"/>
    </xf>
    <xf numFmtId="0" fontId="10" fillId="8" borderId="34" xfId="0" applyFont="1" applyFill="1" applyBorder="1" applyAlignment="1">
      <alignment horizontal="center" vertical="center"/>
    </xf>
    <xf numFmtId="20" fontId="10" fillId="8" borderId="34" xfId="0" applyNumberFormat="1" applyFont="1" applyFill="1" applyBorder="1" applyAlignment="1">
      <alignment horizontal="center" vertical="center"/>
    </xf>
    <xf numFmtId="0" fontId="1" fillId="8" borderId="34" xfId="0" applyFont="1" applyFill="1" applyBorder="1" applyAlignment="1">
      <alignment horizontal="center" vertical="center" wrapText="1"/>
    </xf>
    <xf numFmtId="16" fontId="10" fillId="8" borderId="33" xfId="0" applyNumberFormat="1" applyFont="1" applyFill="1" applyBorder="1" applyAlignment="1">
      <alignment horizontal="center" vertical="center"/>
    </xf>
    <xf numFmtId="20" fontId="10" fillId="8" borderId="35" xfId="0" applyNumberFormat="1" applyFont="1" applyFill="1" applyBorder="1" applyAlignment="1">
      <alignment horizontal="center" vertical="center"/>
    </xf>
    <xf numFmtId="0" fontId="0" fillId="8" borderId="15" xfId="0" applyFill="1" applyBorder="1" applyAlignment="1">
      <alignment horizontal="center" vertical="center" wrapText="1"/>
    </xf>
    <xf numFmtId="0" fontId="9" fillId="8" borderId="33" xfId="0" applyFont="1" applyFill="1" applyBorder="1" applyAlignment="1">
      <alignment horizontal="center" vertical="center" wrapText="1"/>
    </xf>
    <xf numFmtId="0" fontId="9" fillId="8" borderId="34" xfId="0" applyFont="1" applyFill="1" applyBorder="1" applyAlignment="1">
      <alignment horizontal="center" vertical="center" wrapText="1"/>
    </xf>
    <xf numFmtId="0" fontId="9" fillId="8" borderId="35" xfId="0" applyFont="1" applyFill="1" applyBorder="1" applyAlignment="1">
      <alignment horizontal="center" vertical="center" wrapText="1"/>
    </xf>
    <xf numFmtId="0" fontId="9" fillId="8" borderId="31" xfId="0" applyFont="1" applyFill="1" applyBorder="1" applyAlignment="1">
      <alignment horizontal="center" vertical="center" wrapText="1"/>
    </xf>
    <xf numFmtId="0" fontId="9" fillId="8" borderId="32" xfId="0" applyFont="1" applyFill="1" applyBorder="1" applyAlignment="1">
      <alignment horizontal="center" vertical="center" wrapText="1"/>
    </xf>
    <xf numFmtId="0" fontId="9" fillId="8" borderId="38" xfId="0" applyFont="1" applyFill="1" applyBorder="1" applyAlignment="1">
      <alignment horizontal="center" vertical="center" wrapText="1"/>
    </xf>
    <xf numFmtId="16" fontId="10" fillId="8" borderId="36" xfId="0" applyNumberFormat="1" applyFont="1" applyFill="1" applyBorder="1" applyAlignment="1">
      <alignment horizontal="center" vertical="center"/>
    </xf>
    <xf numFmtId="0" fontId="10" fillId="8" borderId="37" xfId="0" applyFont="1" applyFill="1" applyBorder="1" applyAlignment="1">
      <alignment horizontal="center" vertical="center"/>
    </xf>
    <xf numFmtId="20" fontId="10" fillId="8" borderId="37" xfId="0" applyNumberFormat="1" applyFont="1" applyFill="1" applyBorder="1" applyAlignment="1">
      <alignment horizontal="center" vertical="center"/>
    </xf>
    <xf numFmtId="0" fontId="1" fillId="8" borderId="37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244C21AB-F5C4-45D5-A3B4-1BF2DDD0FC03}"/>
    <cellStyle name="Normal 3" xfId="1" xr:uid="{56B866CC-A1D0-43E4-B130-F152058A4845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GAZ&#304;\AS&#304;STANLIK\YAPI%20MALZEMELER&#304;\&#199;A&#286;ATAY%20HOCA\&#214;&#287;renci%20Listesi.xlsx" TargetMode="External"/><Relationship Id="rId1" Type="http://schemas.openxmlformats.org/officeDocument/2006/relationships/externalLinkPath" Target="GAZ&#304;/AS&#304;STANLIK/YAPI%20MALZEMELER&#304;/&#199;A&#286;ATAY%20HOCA/&#214;&#287;renci%20Listes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4"/>
      <sheetName val="2025"/>
      <sheetName val="2025 ŞUBE-1"/>
      <sheetName val="2025 ŞUBE-2"/>
    </sheetNames>
    <sheetDataSet>
      <sheetData sheetId="0">
        <row r="3">
          <cell r="B3">
            <v>151130087</v>
          </cell>
          <cell r="C3" t="str">
            <v xml:space="preserve"> OLCAN BERKE YAVUZ</v>
          </cell>
          <cell r="D3"/>
          <cell r="E3"/>
          <cell r="F3"/>
          <cell r="G3"/>
          <cell r="H3"/>
          <cell r="I3"/>
          <cell r="J3"/>
          <cell r="K3"/>
          <cell r="L3"/>
          <cell r="M3"/>
          <cell r="N3" t="str">
            <v>G</v>
          </cell>
          <cell r="O3"/>
          <cell r="P3"/>
          <cell r="Q3"/>
          <cell r="R3"/>
          <cell r="S3" t="str">
            <v>G</v>
          </cell>
          <cell r="T3">
            <v>0</v>
          </cell>
        </row>
        <row r="4">
          <cell r="B4">
            <v>161130087</v>
          </cell>
          <cell r="C4" t="str">
            <v xml:space="preserve"> ENGİN ÜKÇÜN</v>
          </cell>
          <cell r="D4">
            <v>10</v>
          </cell>
          <cell r="E4">
            <v>0</v>
          </cell>
          <cell r="F4">
            <v>0</v>
          </cell>
          <cell r="G4">
            <v>1</v>
          </cell>
          <cell r="H4">
            <v>0</v>
          </cell>
          <cell r="I4">
            <v>2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13</v>
          </cell>
          <cell r="O4">
            <v>0</v>
          </cell>
          <cell r="P4">
            <v>10</v>
          </cell>
          <cell r="Q4">
            <v>23</v>
          </cell>
          <cell r="R4">
            <v>0</v>
          </cell>
          <cell r="S4">
            <v>33</v>
          </cell>
          <cell r="T4">
            <v>100</v>
          </cell>
        </row>
        <row r="5">
          <cell r="B5">
            <v>171130010</v>
          </cell>
          <cell r="C5" t="str">
            <v xml:space="preserve"> AHMET BERAT ARSLAN</v>
          </cell>
          <cell r="D5">
            <v>20</v>
          </cell>
          <cell r="E5">
            <v>5</v>
          </cell>
          <cell r="F5">
            <v>2</v>
          </cell>
          <cell r="G5">
            <v>5</v>
          </cell>
          <cell r="H5">
            <v>5</v>
          </cell>
          <cell r="I5">
            <v>7</v>
          </cell>
          <cell r="J5">
            <v>0</v>
          </cell>
          <cell r="K5">
            <v>0</v>
          </cell>
          <cell r="L5">
            <v>0</v>
          </cell>
          <cell r="M5">
            <v>7</v>
          </cell>
          <cell r="N5">
            <v>51</v>
          </cell>
          <cell r="O5">
            <v>10</v>
          </cell>
          <cell r="P5">
            <v>15</v>
          </cell>
          <cell r="Q5">
            <v>13</v>
          </cell>
          <cell r="R5">
            <v>0</v>
          </cell>
          <cell r="S5">
            <v>38</v>
          </cell>
          <cell r="T5">
            <v>0</v>
          </cell>
        </row>
        <row r="6">
          <cell r="B6">
            <v>181130009</v>
          </cell>
          <cell r="C6" t="str">
            <v xml:space="preserve"> AHMET TALHA AŞAĞIPINAR</v>
          </cell>
          <cell r="D6">
            <v>0</v>
          </cell>
          <cell r="E6">
            <v>0</v>
          </cell>
          <cell r="F6">
            <v>0</v>
          </cell>
          <cell r="G6">
            <v>4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4</v>
          </cell>
          <cell r="O6">
            <v>0</v>
          </cell>
          <cell r="P6">
            <v>5</v>
          </cell>
          <cell r="Q6">
            <v>20</v>
          </cell>
          <cell r="R6">
            <v>0</v>
          </cell>
          <cell r="S6">
            <v>25</v>
          </cell>
          <cell r="T6">
            <v>0</v>
          </cell>
        </row>
        <row r="7">
          <cell r="B7">
            <v>181130012</v>
          </cell>
          <cell r="C7" t="str">
            <v xml:space="preserve"> ÖMER MUSAB AYDIN</v>
          </cell>
          <cell r="D7">
            <v>3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3</v>
          </cell>
          <cell r="O7"/>
          <cell r="P7"/>
          <cell r="Q7"/>
          <cell r="R7"/>
          <cell r="S7" t="str">
            <v>G</v>
          </cell>
          <cell r="T7">
            <v>0</v>
          </cell>
        </row>
        <row r="8">
          <cell r="B8">
            <v>191130010</v>
          </cell>
          <cell r="C8" t="str">
            <v xml:space="preserve"> METEHAN AYDEMİR</v>
          </cell>
          <cell r="D8">
            <v>15</v>
          </cell>
          <cell r="E8">
            <v>0</v>
          </cell>
          <cell r="F8">
            <v>6</v>
          </cell>
          <cell r="G8">
            <v>4</v>
          </cell>
          <cell r="H8">
            <v>5</v>
          </cell>
          <cell r="I8">
            <v>5</v>
          </cell>
          <cell r="J8">
            <v>0</v>
          </cell>
          <cell r="K8">
            <v>0</v>
          </cell>
          <cell r="L8">
            <v>3</v>
          </cell>
          <cell r="M8">
            <v>15</v>
          </cell>
          <cell r="N8">
            <v>53</v>
          </cell>
          <cell r="O8">
            <v>10</v>
          </cell>
          <cell r="P8">
            <v>5</v>
          </cell>
          <cell r="Q8">
            <v>25</v>
          </cell>
          <cell r="R8">
            <v>0</v>
          </cell>
          <cell r="S8">
            <v>40</v>
          </cell>
          <cell r="T8">
            <v>100</v>
          </cell>
        </row>
        <row r="9">
          <cell r="B9">
            <v>191130011</v>
          </cell>
          <cell r="C9" t="str">
            <v xml:space="preserve"> SERKAN AYSAN</v>
          </cell>
          <cell r="D9">
            <v>10</v>
          </cell>
          <cell r="E9">
            <v>0</v>
          </cell>
          <cell r="F9">
            <v>5</v>
          </cell>
          <cell r="G9">
            <v>7</v>
          </cell>
          <cell r="H9">
            <v>5</v>
          </cell>
          <cell r="I9">
            <v>5</v>
          </cell>
          <cell r="J9">
            <v>0</v>
          </cell>
          <cell r="K9">
            <v>0</v>
          </cell>
          <cell r="L9">
            <v>3</v>
          </cell>
          <cell r="M9">
            <v>9</v>
          </cell>
          <cell r="N9">
            <v>44</v>
          </cell>
          <cell r="O9">
            <v>16</v>
          </cell>
          <cell r="P9">
            <v>5</v>
          </cell>
          <cell r="Q9">
            <v>15</v>
          </cell>
          <cell r="R9">
            <v>5</v>
          </cell>
          <cell r="S9">
            <v>41</v>
          </cell>
          <cell r="T9">
            <v>0</v>
          </cell>
        </row>
        <row r="10">
          <cell r="B10">
            <v>191130023</v>
          </cell>
          <cell r="C10" t="str">
            <v xml:space="preserve"> TALHA ÇAM</v>
          </cell>
          <cell r="D10">
            <v>5</v>
          </cell>
          <cell r="E10">
            <v>0</v>
          </cell>
          <cell r="F10">
            <v>3</v>
          </cell>
          <cell r="G10">
            <v>3</v>
          </cell>
          <cell r="H10">
            <v>0</v>
          </cell>
          <cell r="I10">
            <v>5</v>
          </cell>
          <cell r="J10">
            <v>0</v>
          </cell>
          <cell r="K10">
            <v>0</v>
          </cell>
          <cell r="L10">
            <v>0</v>
          </cell>
          <cell r="M10">
            <v>10</v>
          </cell>
          <cell r="N10">
            <v>26</v>
          </cell>
          <cell r="O10"/>
          <cell r="P10"/>
          <cell r="Q10"/>
          <cell r="R10"/>
          <cell r="S10" t="str">
            <v>G</v>
          </cell>
          <cell r="T10">
            <v>0</v>
          </cell>
        </row>
        <row r="11">
          <cell r="B11">
            <v>191130026</v>
          </cell>
          <cell r="C11" t="str">
            <v xml:space="preserve"> MURAT ÇİÇEK</v>
          </cell>
          <cell r="D11">
            <v>10</v>
          </cell>
          <cell r="E11">
            <v>5</v>
          </cell>
          <cell r="F11">
            <v>0</v>
          </cell>
          <cell r="G11">
            <v>2</v>
          </cell>
          <cell r="H11">
            <v>0</v>
          </cell>
          <cell r="I11">
            <v>2</v>
          </cell>
          <cell r="J11">
            <v>0</v>
          </cell>
          <cell r="K11">
            <v>0</v>
          </cell>
          <cell r="L11">
            <v>3</v>
          </cell>
          <cell r="M11">
            <v>10</v>
          </cell>
          <cell r="N11">
            <v>32</v>
          </cell>
          <cell r="O11"/>
          <cell r="P11"/>
          <cell r="Q11"/>
          <cell r="R11"/>
          <cell r="S11" t="str">
            <v>G</v>
          </cell>
          <cell r="T11">
            <v>0</v>
          </cell>
        </row>
        <row r="12">
          <cell r="B12">
            <v>191130030</v>
          </cell>
          <cell r="C12" t="str">
            <v xml:space="preserve"> İZZET DEMİR</v>
          </cell>
          <cell r="D12">
            <v>10</v>
          </cell>
          <cell r="E12">
            <v>0</v>
          </cell>
          <cell r="F12">
            <v>7</v>
          </cell>
          <cell r="G12">
            <v>8</v>
          </cell>
          <cell r="H12">
            <v>0</v>
          </cell>
          <cell r="I12">
            <v>3</v>
          </cell>
          <cell r="J12">
            <v>0</v>
          </cell>
          <cell r="K12">
            <v>5</v>
          </cell>
          <cell r="L12">
            <v>4</v>
          </cell>
          <cell r="M12">
            <v>15</v>
          </cell>
          <cell r="N12">
            <v>52</v>
          </cell>
          <cell r="O12">
            <v>12</v>
          </cell>
          <cell r="P12">
            <v>10</v>
          </cell>
          <cell r="Q12">
            <v>25</v>
          </cell>
          <cell r="R12">
            <v>30</v>
          </cell>
          <cell r="S12">
            <v>77</v>
          </cell>
          <cell r="T12">
            <v>0</v>
          </cell>
        </row>
        <row r="13">
          <cell r="B13">
            <v>191130042</v>
          </cell>
          <cell r="C13" t="str">
            <v xml:space="preserve"> İHSAN NOYAN GÜLERYÜZ</v>
          </cell>
          <cell r="D13">
            <v>5</v>
          </cell>
          <cell r="E13">
            <v>0</v>
          </cell>
          <cell r="F13">
            <v>0</v>
          </cell>
          <cell r="G13">
            <v>2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8</v>
          </cell>
          <cell r="N13">
            <v>15</v>
          </cell>
          <cell r="O13">
            <v>0</v>
          </cell>
          <cell r="P13">
            <v>15</v>
          </cell>
          <cell r="Q13">
            <v>3</v>
          </cell>
          <cell r="R13">
            <v>0</v>
          </cell>
          <cell r="S13">
            <v>18</v>
          </cell>
          <cell r="T13">
            <v>0</v>
          </cell>
        </row>
        <row r="14">
          <cell r="B14">
            <v>191130048</v>
          </cell>
          <cell r="C14" t="str">
            <v xml:space="preserve"> EMRE GÜZEY</v>
          </cell>
          <cell r="D14">
            <v>15</v>
          </cell>
          <cell r="E14">
            <v>2</v>
          </cell>
          <cell r="F14">
            <v>5</v>
          </cell>
          <cell r="G14">
            <v>8</v>
          </cell>
          <cell r="H14">
            <v>5</v>
          </cell>
          <cell r="I14">
            <v>6</v>
          </cell>
          <cell r="J14">
            <v>5</v>
          </cell>
          <cell r="K14">
            <v>5</v>
          </cell>
          <cell r="L14">
            <v>0</v>
          </cell>
          <cell r="M14">
            <v>15</v>
          </cell>
          <cell r="N14">
            <v>66</v>
          </cell>
          <cell r="O14">
            <v>20</v>
          </cell>
          <cell r="P14">
            <v>10</v>
          </cell>
          <cell r="Q14">
            <v>20</v>
          </cell>
          <cell r="R14">
            <v>25</v>
          </cell>
          <cell r="S14">
            <v>75</v>
          </cell>
          <cell r="T14">
            <v>0</v>
          </cell>
        </row>
        <row r="15">
          <cell r="B15">
            <v>191130064</v>
          </cell>
          <cell r="C15" t="str">
            <v xml:space="preserve"> MEHMET DOĞUKAN ÖRNEK</v>
          </cell>
          <cell r="D15">
            <v>10</v>
          </cell>
          <cell r="E15">
            <v>0</v>
          </cell>
          <cell r="F15">
            <v>5</v>
          </cell>
          <cell r="G15">
            <v>10</v>
          </cell>
          <cell r="H15">
            <v>5</v>
          </cell>
          <cell r="I15">
            <v>7</v>
          </cell>
          <cell r="J15">
            <v>0</v>
          </cell>
          <cell r="K15">
            <v>0</v>
          </cell>
          <cell r="L15">
            <v>3</v>
          </cell>
          <cell r="M15">
            <v>12</v>
          </cell>
          <cell r="N15">
            <v>52</v>
          </cell>
          <cell r="O15">
            <v>18</v>
          </cell>
          <cell r="P15">
            <v>10</v>
          </cell>
          <cell r="Q15">
            <v>15</v>
          </cell>
          <cell r="R15">
            <v>0</v>
          </cell>
          <cell r="S15">
            <v>43</v>
          </cell>
          <cell r="T15">
            <v>100</v>
          </cell>
        </row>
        <row r="16">
          <cell r="B16">
            <v>191130067</v>
          </cell>
          <cell r="C16" t="str">
            <v xml:space="preserve"> ABDULKADİR ÖZGENCİGÖR</v>
          </cell>
          <cell r="D16"/>
          <cell r="E16"/>
          <cell r="F16"/>
          <cell r="G16"/>
          <cell r="H16"/>
          <cell r="I16"/>
          <cell r="J16"/>
          <cell r="K16"/>
          <cell r="L16"/>
          <cell r="M16"/>
          <cell r="N16" t="str">
            <v>G</v>
          </cell>
          <cell r="O16"/>
          <cell r="P16"/>
          <cell r="Q16"/>
          <cell r="R16"/>
          <cell r="S16" t="str">
            <v>G</v>
          </cell>
          <cell r="T16">
            <v>0</v>
          </cell>
        </row>
        <row r="17">
          <cell r="B17">
            <v>191130085</v>
          </cell>
          <cell r="C17" t="str">
            <v xml:space="preserve"> BURAK NECDET YARICI</v>
          </cell>
          <cell r="D17">
            <v>15</v>
          </cell>
          <cell r="E17">
            <v>0</v>
          </cell>
          <cell r="F17">
            <v>5</v>
          </cell>
          <cell r="G17">
            <v>4</v>
          </cell>
          <cell r="H17">
            <v>4</v>
          </cell>
          <cell r="I17">
            <v>0</v>
          </cell>
          <cell r="J17">
            <v>0</v>
          </cell>
          <cell r="K17">
            <v>0</v>
          </cell>
          <cell r="L17">
            <v>5</v>
          </cell>
          <cell r="M17">
            <v>10</v>
          </cell>
          <cell r="N17">
            <v>43</v>
          </cell>
          <cell r="O17">
            <v>2</v>
          </cell>
          <cell r="P17">
            <v>5</v>
          </cell>
          <cell r="Q17">
            <v>22</v>
          </cell>
          <cell r="R17">
            <v>5</v>
          </cell>
          <cell r="S17">
            <v>34</v>
          </cell>
          <cell r="T17">
            <v>100</v>
          </cell>
        </row>
        <row r="18">
          <cell r="B18">
            <v>191130092</v>
          </cell>
          <cell r="C18" t="str">
            <v xml:space="preserve"> DENİZ YÜKÇEKEN</v>
          </cell>
          <cell r="D18"/>
          <cell r="E18"/>
          <cell r="F18"/>
          <cell r="G18"/>
          <cell r="H18"/>
          <cell r="I18"/>
          <cell r="J18"/>
          <cell r="K18"/>
          <cell r="L18"/>
          <cell r="M18"/>
          <cell r="N18" t="str">
            <v>G</v>
          </cell>
          <cell r="O18"/>
          <cell r="P18"/>
          <cell r="Q18"/>
          <cell r="R18"/>
          <cell r="S18" t="str">
            <v>G</v>
          </cell>
          <cell r="T18">
            <v>100</v>
          </cell>
        </row>
        <row r="19">
          <cell r="B19">
            <v>201130003</v>
          </cell>
          <cell r="C19" t="str">
            <v xml:space="preserve"> MUHAMMET YAKUP YILMAZ</v>
          </cell>
          <cell r="D19">
            <v>5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5</v>
          </cell>
          <cell r="O19">
            <v>0</v>
          </cell>
          <cell r="P19">
            <v>5</v>
          </cell>
          <cell r="Q19">
            <v>23</v>
          </cell>
          <cell r="R19">
            <v>0</v>
          </cell>
          <cell r="S19">
            <v>28</v>
          </cell>
          <cell r="T19">
            <v>0</v>
          </cell>
        </row>
        <row r="20">
          <cell r="B20">
            <v>201130004</v>
          </cell>
          <cell r="C20" t="str">
            <v xml:space="preserve"> ÖMER FARUK DEMİRCİ</v>
          </cell>
          <cell r="D20">
            <v>15</v>
          </cell>
          <cell r="E20">
            <v>0</v>
          </cell>
          <cell r="F20">
            <v>8</v>
          </cell>
          <cell r="G20">
            <v>4</v>
          </cell>
          <cell r="H20">
            <v>5</v>
          </cell>
          <cell r="I20">
            <v>7</v>
          </cell>
          <cell r="J20">
            <v>0</v>
          </cell>
          <cell r="K20">
            <v>0</v>
          </cell>
          <cell r="L20">
            <v>5</v>
          </cell>
          <cell r="M20">
            <v>15</v>
          </cell>
          <cell r="N20">
            <v>59</v>
          </cell>
          <cell r="O20">
            <v>16</v>
          </cell>
          <cell r="P20">
            <v>10</v>
          </cell>
          <cell r="Q20">
            <v>24</v>
          </cell>
          <cell r="R20">
            <v>0</v>
          </cell>
          <cell r="S20">
            <v>50</v>
          </cell>
          <cell r="T20">
            <v>35</v>
          </cell>
        </row>
        <row r="21">
          <cell r="B21">
            <v>201130008</v>
          </cell>
          <cell r="C21" t="str">
            <v xml:space="preserve"> FATİH GENÇ</v>
          </cell>
          <cell r="D21">
            <v>20</v>
          </cell>
          <cell r="E21">
            <v>0</v>
          </cell>
          <cell r="F21">
            <v>5</v>
          </cell>
          <cell r="G21">
            <v>10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3</v>
          </cell>
          <cell r="M21">
            <v>10</v>
          </cell>
          <cell r="N21">
            <v>48</v>
          </cell>
          <cell r="O21">
            <v>2</v>
          </cell>
          <cell r="P21">
            <v>15</v>
          </cell>
          <cell r="Q21">
            <v>23</v>
          </cell>
          <cell r="R21">
            <v>0</v>
          </cell>
          <cell r="S21">
            <v>40</v>
          </cell>
          <cell r="T21">
            <v>35</v>
          </cell>
        </row>
        <row r="22">
          <cell r="B22">
            <v>201130018</v>
          </cell>
          <cell r="C22" t="str">
            <v xml:space="preserve"> ALPEREN YİĞİT GÜZEL</v>
          </cell>
          <cell r="D22">
            <v>5</v>
          </cell>
          <cell r="E22">
            <v>0</v>
          </cell>
          <cell r="F22">
            <v>0</v>
          </cell>
          <cell r="G22">
            <v>6</v>
          </cell>
          <cell r="H22">
            <v>0</v>
          </cell>
          <cell r="I22">
            <v>4</v>
          </cell>
          <cell r="J22">
            <v>0</v>
          </cell>
          <cell r="K22">
            <v>0</v>
          </cell>
          <cell r="L22">
            <v>0</v>
          </cell>
          <cell r="M22">
            <v>12</v>
          </cell>
          <cell r="N22">
            <v>27</v>
          </cell>
          <cell r="O22">
            <v>0</v>
          </cell>
          <cell r="P22">
            <v>5</v>
          </cell>
          <cell r="Q22">
            <v>23</v>
          </cell>
          <cell r="R22">
            <v>7</v>
          </cell>
          <cell r="S22">
            <v>35</v>
          </cell>
          <cell r="T22">
            <v>35</v>
          </cell>
        </row>
        <row r="23">
          <cell r="B23">
            <v>201130019</v>
          </cell>
          <cell r="C23" t="str">
            <v xml:space="preserve"> SELİM SERDAR YAMANER</v>
          </cell>
          <cell r="D23">
            <v>3</v>
          </cell>
          <cell r="E23">
            <v>0</v>
          </cell>
          <cell r="F23">
            <v>0</v>
          </cell>
          <cell r="G23">
            <v>3</v>
          </cell>
          <cell r="H23">
            <v>5</v>
          </cell>
          <cell r="I23">
            <v>5</v>
          </cell>
          <cell r="J23">
            <v>0</v>
          </cell>
          <cell r="K23">
            <v>1</v>
          </cell>
          <cell r="L23">
            <v>0</v>
          </cell>
          <cell r="M23">
            <v>0</v>
          </cell>
          <cell r="N23">
            <v>17</v>
          </cell>
          <cell r="O23"/>
          <cell r="P23"/>
          <cell r="Q23"/>
          <cell r="R23"/>
          <cell r="S23" t="str">
            <v>G</v>
          </cell>
          <cell r="T23">
            <v>0</v>
          </cell>
        </row>
        <row r="24">
          <cell r="B24">
            <v>201130020</v>
          </cell>
          <cell r="C24" t="str">
            <v xml:space="preserve"> MUHAMMED ENES ERGÜN</v>
          </cell>
          <cell r="D24"/>
          <cell r="E24"/>
          <cell r="F24"/>
          <cell r="G24"/>
          <cell r="H24"/>
          <cell r="I24"/>
          <cell r="J24"/>
          <cell r="K24"/>
          <cell r="L24"/>
          <cell r="M24"/>
          <cell r="N24" t="str">
            <v>G</v>
          </cell>
          <cell r="O24">
            <v>0</v>
          </cell>
          <cell r="P24">
            <v>5</v>
          </cell>
          <cell r="Q24">
            <v>0</v>
          </cell>
          <cell r="R24">
            <v>0</v>
          </cell>
          <cell r="S24">
            <v>5</v>
          </cell>
          <cell r="T24">
            <v>65</v>
          </cell>
        </row>
        <row r="25">
          <cell r="B25">
            <v>201130024</v>
          </cell>
          <cell r="C25" t="str">
            <v xml:space="preserve"> MUSTAFA ESAT YILDIZ</v>
          </cell>
          <cell r="D25">
            <v>5</v>
          </cell>
          <cell r="E25">
            <v>0</v>
          </cell>
          <cell r="F25">
            <v>9</v>
          </cell>
          <cell r="G25">
            <v>10</v>
          </cell>
          <cell r="H25">
            <v>5</v>
          </cell>
          <cell r="I25">
            <v>6</v>
          </cell>
          <cell r="J25">
            <v>0</v>
          </cell>
          <cell r="K25">
            <v>3</v>
          </cell>
          <cell r="L25">
            <v>5</v>
          </cell>
          <cell r="M25">
            <v>15</v>
          </cell>
          <cell r="N25">
            <v>58</v>
          </cell>
          <cell r="O25">
            <v>20</v>
          </cell>
          <cell r="P25">
            <v>15</v>
          </cell>
          <cell r="Q25">
            <v>24</v>
          </cell>
          <cell r="R25">
            <v>0</v>
          </cell>
          <cell r="S25">
            <v>59</v>
          </cell>
          <cell r="T25">
            <v>65</v>
          </cell>
        </row>
        <row r="26">
          <cell r="B26">
            <v>201130026</v>
          </cell>
          <cell r="C26" t="str">
            <v xml:space="preserve"> İSMAİL KAPCI</v>
          </cell>
          <cell r="D26">
            <v>14</v>
          </cell>
          <cell r="E26">
            <v>0</v>
          </cell>
          <cell r="F26">
            <v>8</v>
          </cell>
          <cell r="G26">
            <v>5</v>
          </cell>
          <cell r="H26">
            <v>6</v>
          </cell>
          <cell r="I26">
            <v>7</v>
          </cell>
          <cell r="J26">
            <v>0</v>
          </cell>
          <cell r="K26">
            <v>5</v>
          </cell>
          <cell r="L26">
            <v>2</v>
          </cell>
          <cell r="M26">
            <v>15</v>
          </cell>
          <cell r="N26">
            <v>62</v>
          </cell>
          <cell r="O26">
            <v>10</v>
          </cell>
          <cell r="P26">
            <v>10</v>
          </cell>
          <cell r="Q26">
            <v>23</v>
          </cell>
          <cell r="R26">
            <v>25</v>
          </cell>
          <cell r="S26">
            <v>68</v>
          </cell>
          <cell r="T26">
            <v>65</v>
          </cell>
        </row>
        <row r="27">
          <cell r="B27">
            <v>201130030</v>
          </cell>
          <cell r="C27" t="str">
            <v xml:space="preserve"> YUSUF ATAKAN KOÇ</v>
          </cell>
          <cell r="D27">
            <v>0</v>
          </cell>
          <cell r="E27">
            <v>0</v>
          </cell>
          <cell r="F27">
            <v>2</v>
          </cell>
          <cell r="G27">
            <v>4</v>
          </cell>
          <cell r="H27">
            <v>0</v>
          </cell>
          <cell r="I27">
            <v>4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10</v>
          </cell>
          <cell r="O27">
            <v>0</v>
          </cell>
          <cell r="P27">
            <v>15</v>
          </cell>
          <cell r="Q27">
            <v>24</v>
          </cell>
          <cell r="R27">
            <v>0</v>
          </cell>
          <cell r="S27">
            <v>39</v>
          </cell>
          <cell r="T27">
            <v>65</v>
          </cell>
        </row>
        <row r="28">
          <cell r="B28">
            <v>201130032</v>
          </cell>
          <cell r="C28" t="str">
            <v xml:space="preserve"> RECEP ODACI</v>
          </cell>
          <cell r="D28">
            <v>0</v>
          </cell>
          <cell r="E28">
            <v>5</v>
          </cell>
          <cell r="F28">
            <v>0</v>
          </cell>
          <cell r="G28">
            <v>5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15</v>
          </cell>
          <cell r="N28">
            <v>25</v>
          </cell>
          <cell r="O28">
            <v>4</v>
          </cell>
          <cell r="P28">
            <v>10</v>
          </cell>
          <cell r="Q28">
            <v>0</v>
          </cell>
          <cell r="R28">
            <v>0</v>
          </cell>
          <cell r="S28">
            <v>14</v>
          </cell>
          <cell r="T28">
            <v>0</v>
          </cell>
        </row>
        <row r="29">
          <cell r="B29">
            <v>201130033</v>
          </cell>
          <cell r="C29" t="str">
            <v xml:space="preserve"> ARDA ALGAN</v>
          </cell>
          <cell r="D29">
            <v>15</v>
          </cell>
          <cell r="E29">
            <v>2</v>
          </cell>
          <cell r="F29">
            <v>5</v>
          </cell>
          <cell r="G29">
            <v>10</v>
          </cell>
          <cell r="H29">
            <v>8</v>
          </cell>
          <cell r="I29">
            <v>8</v>
          </cell>
          <cell r="J29">
            <v>0</v>
          </cell>
          <cell r="K29">
            <v>5</v>
          </cell>
          <cell r="L29">
            <v>3</v>
          </cell>
          <cell r="M29">
            <v>15</v>
          </cell>
          <cell r="N29">
            <v>71</v>
          </cell>
          <cell r="O29">
            <v>18</v>
          </cell>
          <cell r="P29">
            <v>15</v>
          </cell>
          <cell r="Q29">
            <v>24</v>
          </cell>
          <cell r="R29">
            <v>25</v>
          </cell>
          <cell r="S29">
            <v>82</v>
          </cell>
          <cell r="T29">
            <v>100</v>
          </cell>
        </row>
        <row r="30">
          <cell r="B30">
            <v>201130047</v>
          </cell>
          <cell r="C30" t="str">
            <v xml:space="preserve"> MEHMET CAN AYDIN</v>
          </cell>
          <cell r="D30">
            <v>20</v>
          </cell>
          <cell r="E30">
            <v>7</v>
          </cell>
          <cell r="F30">
            <v>8</v>
          </cell>
          <cell r="G30">
            <v>10</v>
          </cell>
          <cell r="H30">
            <v>10</v>
          </cell>
          <cell r="I30">
            <v>10</v>
          </cell>
          <cell r="J30">
            <v>3</v>
          </cell>
          <cell r="K30">
            <v>5</v>
          </cell>
          <cell r="L30">
            <v>5</v>
          </cell>
          <cell r="M30">
            <v>10</v>
          </cell>
          <cell r="N30">
            <v>88</v>
          </cell>
          <cell r="O30">
            <v>16</v>
          </cell>
          <cell r="P30">
            <v>15</v>
          </cell>
          <cell r="Q30">
            <v>23</v>
          </cell>
          <cell r="R30">
            <v>30</v>
          </cell>
          <cell r="S30">
            <v>84</v>
          </cell>
          <cell r="T30">
            <v>100</v>
          </cell>
        </row>
        <row r="31">
          <cell r="B31">
            <v>201130050</v>
          </cell>
          <cell r="C31" t="str">
            <v xml:space="preserve"> ALİME KILINÇ</v>
          </cell>
          <cell r="D31"/>
          <cell r="E31"/>
          <cell r="F31"/>
          <cell r="G31"/>
          <cell r="H31"/>
          <cell r="I31"/>
          <cell r="J31"/>
          <cell r="K31"/>
          <cell r="L31"/>
          <cell r="M31"/>
          <cell r="N31" t="str">
            <v>G</v>
          </cell>
          <cell r="O31"/>
          <cell r="P31"/>
          <cell r="Q31"/>
          <cell r="R31"/>
          <cell r="S31" t="str">
            <v>G</v>
          </cell>
          <cell r="T31">
            <v>0</v>
          </cell>
        </row>
        <row r="32">
          <cell r="B32">
            <v>201130056</v>
          </cell>
          <cell r="C32" t="str">
            <v xml:space="preserve"> UTKU DENİZ KAYALAR</v>
          </cell>
          <cell r="D32">
            <v>3</v>
          </cell>
          <cell r="E32">
            <v>0</v>
          </cell>
          <cell r="F32">
            <v>0</v>
          </cell>
          <cell r="G32">
            <v>0</v>
          </cell>
          <cell r="H32">
            <v>3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15</v>
          </cell>
          <cell r="N32">
            <v>21</v>
          </cell>
          <cell r="O32">
            <v>0</v>
          </cell>
          <cell r="P32">
            <v>5</v>
          </cell>
          <cell r="Q32">
            <v>25</v>
          </cell>
          <cell r="R32">
            <v>0</v>
          </cell>
          <cell r="S32">
            <v>30</v>
          </cell>
          <cell r="T32">
            <v>100</v>
          </cell>
        </row>
        <row r="33">
          <cell r="B33">
            <v>201130059</v>
          </cell>
          <cell r="C33" t="str">
            <v xml:space="preserve"> HAMİT AKBAŞ</v>
          </cell>
          <cell r="D33">
            <v>20</v>
          </cell>
          <cell r="E33">
            <v>5</v>
          </cell>
          <cell r="F33">
            <v>8</v>
          </cell>
          <cell r="G33">
            <v>7</v>
          </cell>
          <cell r="H33">
            <v>5</v>
          </cell>
          <cell r="I33">
            <v>8</v>
          </cell>
          <cell r="J33">
            <v>0</v>
          </cell>
          <cell r="K33">
            <v>5</v>
          </cell>
          <cell r="L33">
            <v>2</v>
          </cell>
          <cell r="M33">
            <v>15</v>
          </cell>
          <cell r="N33">
            <v>75</v>
          </cell>
          <cell r="O33">
            <v>8</v>
          </cell>
          <cell r="P33">
            <v>15</v>
          </cell>
          <cell r="Q33">
            <v>24</v>
          </cell>
          <cell r="R33">
            <v>25</v>
          </cell>
          <cell r="S33">
            <v>72</v>
          </cell>
          <cell r="T33">
            <v>100</v>
          </cell>
        </row>
        <row r="34">
          <cell r="B34">
            <v>201130064</v>
          </cell>
          <cell r="C34" t="str">
            <v xml:space="preserve"> AHMET YÖRÜK</v>
          </cell>
          <cell r="D34">
            <v>5</v>
          </cell>
          <cell r="E34">
            <v>0</v>
          </cell>
          <cell r="F34">
            <v>3</v>
          </cell>
          <cell r="G34">
            <v>5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5</v>
          </cell>
          <cell r="M34">
            <v>15</v>
          </cell>
          <cell r="N34">
            <v>33</v>
          </cell>
          <cell r="O34">
            <v>3</v>
          </cell>
          <cell r="P34">
            <v>15</v>
          </cell>
          <cell r="Q34">
            <v>25</v>
          </cell>
          <cell r="R34">
            <v>0</v>
          </cell>
          <cell r="S34">
            <v>43</v>
          </cell>
          <cell r="T34">
            <v>0</v>
          </cell>
        </row>
        <row r="35">
          <cell r="B35">
            <v>201130068</v>
          </cell>
          <cell r="C35" t="str">
            <v xml:space="preserve"> ERAY DİLMEN</v>
          </cell>
          <cell r="D35">
            <v>5</v>
          </cell>
          <cell r="E35">
            <v>0</v>
          </cell>
          <cell r="F35">
            <v>4</v>
          </cell>
          <cell r="G35">
            <v>8</v>
          </cell>
          <cell r="H35">
            <v>8</v>
          </cell>
          <cell r="I35">
            <v>4</v>
          </cell>
          <cell r="J35">
            <v>0</v>
          </cell>
          <cell r="K35">
            <v>0</v>
          </cell>
          <cell r="L35">
            <v>2</v>
          </cell>
          <cell r="M35">
            <v>15</v>
          </cell>
          <cell r="N35">
            <v>46</v>
          </cell>
          <cell r="O35">
            <v>12</v>
          </cell>
          <cell r="P35">
            <v>10</v>
          </cell>
          <cell r="Q35">
            <v>3</v>
          </cell>
          <cell r="R35">
            <v>0</v>
          </cell>
          <cell r="S35">
            <v>25</v>
          </cell>
          <cell r="T35">
            <v>100</v>
          </cell>
        </row>
        <row r="36">
          <cell r="B36">
            <v>201130071</v>
          </cell>
          <cell r="C36" t="str">
            <v xml:space="preserve"> BATUHAN DURAN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4</v>
          </cell>
          <cell r="M36">
            <v>5</v>
          </cell>
          <cell r="N36">
            <v>9</v>
          </cell>
          <cell r="O36">
            <v>0</v>
          </cell>
          <cell r="P36">
            <v>15</v>
          </cell>
          <cell r="Q36">
            <v>0</v>
          </cell>
          <cell r="R36">
            <v>0</v>
          </cell>
          <cell r="S36">
            <v>15</v>
          </cell>
          <cell r="T36">
            <v>0</v>
          </cell>
        </row>
        <row r="37">
          <cell r="B37">
            <v>201130078</v>
          </cell>
          <cell r="C37" t="str">
            <v xml:space="preserve"> TUĞKAN AVŞAROĞLU</v>
          </cell>
          <cell r="D37">
            <v>8</v>
          </cell>
          <cell r="E37">
            <v>5</v>
          </cell>
          <cell r="F37">
            <v>5</v>
          </cell>
          <cell r="G37">
            <v>3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15</v>
          </cell>
          <cell r="N37">
            <v>36</v>
          </cell>
          <cell r="O37">
            <v>12</v>
          </cell>
          <cell r="P37">
            <v>15</v>
          </cell>
          <cell r="Q37">
            <v>20</v>
          </cell>
          <cell r="R37">
            <v>0</v>
          </cell>
          <cell r="S37">
            <v>47</v>
          </cell>
          <cell r="T37">
            <v>100</v>
          </cell>
        </row>
        <row r="38">
          <cell r="B38">
            <v>201130083</v>
          </cell>
          <cell r="C38" t="str">
            <v xml:space="preserve"> ARDA ENES AKMAN</v>
          </cell>
          <cell r="D38">
            <v>15</v>
          </cell>
          <cell r="E38">
            <v>0</v>
          </cell>
          <cell r="F38">
            <v>10</v>
          </cell>
          <cell r="G38">
            <v>10</v>
          </cell>
          <cell r="H38">
            <v>10</v>
          </cell>
          <cell r="I38">
            <v>5</v>
          </cell>
          <cell r="J38">
            <v>0</v>
          </cell>
          <cell r="K38">
            <v>5</v>
          </cell>
          <cell r="L38">
            <v>5</v>
          </cell>
          <cell r="M38">
            <v>15</v>
          </cell>
          <cell r="N38">
            <v>75</v>
          </cell>
          <cell r="O38">
            <v>15</v>
          </cell>
          <cell r="P38">
            <v>15</v>
          </cell>
          <cell r="Q38">
            <v>25</v>
          </cell>
          <cell r="R38">
            <v>0</v>
          </cell>
          <cell r="S38">
            <v>55</v>
          </cell>
          <cell r="T38">
            <v>100</v>
          </cell>
        </row>
        <row r="39">
          <cell r="B39">
            <v>201130084</v>
          </cell>
          <cell r="C39" t="str">
            <v xml:space="preserve"> YİĞİT ALP ÇİMEN</v>
          </cell>
          <cell r="D39">
            <v>15</v>
          </cell>
          <cell r="E39">
            <v>0</v>
          </cell>
          <cell r="F39">
            <v>4</v>
          </cell>
          <cell r="G39">
            <v>3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4</v>
          </cell>
          <cell r="N39">
            <v>26</v>
          </cell>
          <cell r="O39">
            <v>0</v>
          </cell>
          <cell r="P39">
            <v>5</v>
          </cell>
          <cell r="Q39">
            <v>23</v>
          </cell>
          <cell r="R39">
            <v>0</v>
          </cell>
          <cell r="S39">
            <v>28</v>
          </cell>
          <cell r="T39">
            <v>0</v>
          </cell>
        </row>
        <row r="40">
          <cell r="B40">
            <v>201130086</v>
          </cell>
          <cell r="C40" t="str">
            <v xml:space="preserve"> ECEM ÇİLDOĞAN</v>
          </cell>
          <cell r="D40">
            <v>5</v>
          </cell>
          <cell r="E40">
            <v>0</v>
          </cell>
          <cell r="F40">
            <v>5</v>
          </cell>
          <cell r="G40">
            <v>0</v>
          </cell>
          <cell r="H40">
            <v>5</v>
          </cell>
          <cell r="I40">
            <v>8</v>
          </cell>
          <cell r="J40">
            <v>0</v>
          </cell>
          <cell r="K40">
            <v>0</v>
          </cell>
          <cell r="L40">
            <v>4</v>
          </cell>
          <cell r="M40">
            <v>10</v>
          </cell>
          <cell r="N40">
            <v>37</v>
          </cell>
          <cell r="O40"/>
          <cell r="P40"/>
          <cell r="Q40"/>
          <cell r="R40"/>
          <cell r="S40" t="str">
            <v>G</v>
          </cell>
          <cell r="T40">
            <v>0</v>
          </cell>
        </row>
        <row r="41">
          <cell r="B41">
            <v>201130087</v>
          </cell>
          <cell r="C41" t="str">
            <v xml:space="preserve"> SEVİM SEVDE ÖZBEK</v>
          </cell>
          <cell r="D41">
            <v>5</v>
          </cell>
          <cell r="E41">
            <v>0</v>
          </cell>
          <cell r="F41">
            <v>0</v>
          </cell>
          <cell r="G41">
            <v>3</v>
          </cell>
          <cell r="H41">
            <v>2</v>
          </cell>
          <cell r="I41">
            <v>0</v>
          </cell>
          <cell r="J41">
            <v>5</v>
          </cell>
          <cell r="K41">
            <v>5</v>
          </cell>
          <cell r="L41">
            <v>0</v>
          </cell>
          <cell r="M41">
            <v>10</v>
          </cell>
          <cell r="N41">
            <v>30</v>
          </cell>
          <cell r="O41">
            <v>4</v>
          </cell>
          <cell r="P41">
            <v>5</v>
          </cell>
          <cell r="Q41">
            <v>25</v>
          </cell>
          <cell r="R41">
            <v>0</v>
          </cell>
          <cell r="S41">
            <v>34</v>
          </cell>
          <cell r="T41">
            <v>100</v>
          </cell>
        </row>
        <row r="42">
          <cell r="B42">
            <v>201130106</v>
          </cell>
          <cell r="C42" t="str">
            <v xml:space="preserve"> ALPER KOYUNCU</v>
          </cell>
          <cell r="D42">
            <v>18</v>
          </cell>
          <cell r="E42">
            <v>2</v>
          </cell>
          <cell r="F42">
            <v>5</v>
          </cell>
          <cell r="G42">
            <v>2</v>
          </cell>
          <cell r="H42">
            <v>0</v>
          </cell>
          <cell r="I42">
            <v>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30</v>
          </cell>
          <cell r="O42">
            <v>0</v>
          </cell>
          <cell r="P42">
            <v>15</v>
          </cell>
          <cell r="Q42">
            <v>10</v>
          </cell>
          <cell r="R42">
            <v>20</v>
          </cell>
          <cell r="S42">
            <v>45</v>
          </cell>
          <cell r="T42">
            <v>100</v>
          </cell>
        </row>
        <row r="43">
          <cell r="B43">
            <v>201130801</v>
          </cell>
          <cell r="C43" t="str">
            <v xml:space="preserve"> ROVSHEN ASHYROV</v>
          </cell>
          <cell r="D43">
            <v>10</v>
          </cell>
          <cell r="E43">
            <v>4</v>
          </cell>
          <cell r="F43">
            <v>3</v>
          </cell>
          <cell r="G43">
            <v>5</v>
          </cell>
          <cell r="H43">
            <v>0</v>
          </cell>
          <cell r="I43">
            <v>0</v>
          </cell>
          <cell r="J43">
            <v>0</v>
          </cell>
          <cell r="K43">
            <v>3</v>
          </cell>
          <cell r="L43">
            <v>0</v>
          </cell>
          <cell r="M43">
            <v>13</v>
          </cell>
          <cell r="N43">
            <v>38</v>
          </cell>
          <cell r="O43">
            <v>4</v>
          </cell>
          <cell r="P43">
            <v>5</v>
          </cell>
          <cell r="Q43">
            <v>22</v>
          </cell>
          <cell r="R43">
            <v>0</v>
          </cell>
          <cell r="S43">
            <v>31</v>
          </cell>
          <cell r="T43">
            <v>100</v>
          </cell>
        </row>
        <row r="44">
          <cell r="B44">
            <v>21113030002</v>
          </cell>
          <cell r="C44" t="str">
            <v xml:space="preserve"> ÖZGE TEKİN</v>
          </cell>
          <cell r="D44">
            <v>20</v>
          </cell>
          <cell r="E44">
            <v>0</v>
          </cell>
          <cell r="F44">
            <v>8</v>
          </cell>
          <cell r="G44">
            <v>10</v>
          </cell>
          <cell r="H44">
            <v>10</v>
          </cell>
          <cell r="I44">
            <v>8</v>
          </cell>
          <cell r="J44">
            <v>4</v>
          </cell>
          <cell r="K44">
            <v>5</v>
          </cell>
          <cell r="L44">
            <v>5</v>
          </cell>
          <cell r="M44">
            <v>15</v>
          </cell>
          <cell r="N44">
            <v>85</v>
          </cell>
          <cell r="O44">
            <v>16</v>
          </cell>
          <cell r="P44">
            <v>15</v>
          </cell>
          <cell r="Q44">
            <v>25</v>
          </cell>
          <cell r="R44">
            <v>0</v>
          </cell>
          <cell r="S44">
            <v>56</v>
          </cell>
          <cell r="T44">
            <v>100</v>
          </cell>
        </row>
        <row r="45">
          <cell r="B45">
            <v>21113030003</v>
          </cell>
          <cell r="C45" t="str">
            <v xml:space="preserve"> KAAN YÖRÜK</v>
          </cell>
          <cell r="D45">
            <v>0</v>
          </cell>
          <cell r="E45">
            <v>0</v>
          </cell>
          <cell r="F45">
            <v>2</v>
          </cell>
          <cell r="G45">
            <v>5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5</v>
          </cell>
          <cell r="N45">
            <v>12</v>
          </cell>
          <cell r="O45">
            <v>8</v>
          </cell>
          <cell r="P45">
            <v>5</v>
          </cell>
          <cell r="Q45">
            <v>3</v>
          </cell>
          <cell r="R45">
            <v>0</v>
          </cell>
          <cell r="S45">
            <v>16</v>
          </cell>
          <cell r="T45">
            <v>100</v>
          </cell>
        </row>
        <row r="46">
          <cell r="B46">
            <v>21113030004</v>
          </cell>
          <cell r="C46" t="str">
            <v xml:space="preserve"> MUHAMMED ZÜBEYİR ARMAĞAN</v>
          </cell>
          <cell r="D46">
            <v>5</v>
          </cell>
          <cell r="E46">
            <v>0</v>
          </cell>
          <cell r="F46">
            <v>2</v>
          </cell>
          <cell r="G46">
            <v>2</v>
          </cell>
          <cell r="H46">
            <v>2</v>
          </cell>
          <cell r="I46">
            <v>5</v>
          </cell>
          <cell r="J46">
            <v>0</v>
          </cell>
          <cell r="K46">
            <v>0</v>
          </cell>
          <cell r="L46">
            <v>2</v>
          </cell>
          <cell r="M46">
            <v>15</v>
          </cell>
          <cell r="N46">
            <v>33</v>
          </cell>
          <cell r="O46">
            <v>6</v>
          </cell>
          <cell r="P46">
            <v>15</v>
          </cell>
          <cell r="Q46">
            <v>0</v>
          </cell>
          <cell r="R46">
            <v>0</v>
          </cell>
          <cell r="S46">
            <v>21</v>
          </cell>
          <cell r="T46">
            <v>100</v>
          </cell>
        </row>
        <row r="47">
          <cell r="B47">
            <v>21113030007</v>
          </cell>
          <cell r="C47" t="str">
            <v xml:space="preserve"> SUHEYP YILDIRIM</v>
          </cell>
          <cell r="D47">
            <v>15</v>
          </cell>
          <cell r="E47">
            <v>0</v>
          </cell>
          <cell r="F47">
            <v>3</v>
          </cell>
          <cell r="G47">
            <v>9</v>
          </cell>
          <cell r="H47">
            <v>5</v>
          </cell>
          <cell r="I47">
            <v>5</v>
          </cell>
          <cell r="J47">
            <v>0</v>
          </cell>
          <cell r="K47">
            <v>0</v>
          </cell>
          <cell r="L47">
            <v>0</v>
          </cell>
          <cell r="M47">
            <v>15</v>
          </cell>
          <cell r="N47">
            <v>52</v>
          </cell>
          <cell r="O47">
            <v>2</v>
          </cell>
          <cell r="P47">
            <v>10</v>
          </cell>
          <cell r="Q47">
            <v>10</v>
          </cell>
          <cell r="R47">
            <v>30</v>
          </cell>
          <cell r="S47">
            <v>52</v>
          </cell>
          <cell r="T47">
            <v>100</v>
          </cell>
        </row>
        <row r="48">
          <cell r="B48">
            <v>21113030008</v>
          </cell>
          <cell r="C48" t="str">
            <v xml:space="preserve"> FURKAN ULAŞ ATAY</v>
          </cell>
          <cell r="D48">
            <v>5</v>
          </cell>
          <cell r="E48">
            <v>0</v>
          </cell>
          <cell r="F48">
            <v>2</v>
          </cell>
          <cell r="G48">
            <v>3</v>
          </cell>
          <cell r="H48">
            <v>0</v>
          </cell>
          <cell r="I48">
            <v>4</v>
          </cell>
          <cell r="J48">
            <v>0</v>
          </cell>
          <cell r="K48">
            <v>0</v>
          </cell>
          <cell r="L48">
            <v>0</v>
          </cell>
          <cell r="M48">
            <v>5</v>
          </cell>
          <cell r="N48">
            <v>19</v>
          </cell>
          <cell r="O48">
            <v>0</v>
          </cell>
          <cell r="P48">
            <v>15</v>
          </cell>
          <cell r="Q48">
            <v>25</v>
          </cell>
          <cell r="R48">
            <v>0</v>
          </cell>
          <cell r="S48">
            <v>40</v>
          </cell>
          <cell r="T48">
            <v>100</v>
          </cell>
        </row>
        <row r="49">
          <cell r="B49">
            <v>21113030009</v>
          </cell>
          <cell r="C49" t="str">
            <v xml:space="preserve"> YUNUS EMRE ARIKÖK</v>
          </cell>
          <cell r="D49">
            <v>20</v>
          </cell>
          <cell r="E49">
            <v>0</v>
          </cell>
          <cell r="F49">
            <v>4</v>
          </cell>
          <cell r="G49">
            <v>5</v>
          </cell>
          <cell r="H49">
            <v>0</v>
          </cell>
          <cell r="I49">
            <v>6</v>
          </cell>
          <cell r="J49">
            <v>0</v>
          </cell>
          <cell r="K49">
            <v>0</v>
          </cell>
          <cell r="L49">
            <v>2</v>
          </cell>
          <cell r="M49">
            <v>12</v>
          </cell>
          <cell r="N49">
            <v>49</v>
          </cell>
          <cell r="O49">
            <v>16</v>
          </cell>
          <cell r="P49">
            <v>15</v>
          </cell>
          <cell r="Q49">
            <v>23</v>
          </cell>
          <cell r="R49">
            <v>0</v>
          </cell>
          <cell r="S49">
            <v>54</v>
          </cell>
          <cell r="T49">
            <v>100</v>
          </cell>
        </row>
        <row r="50">
          <cell r="B50">
            <v>21113030010</v>
          </cell>
          <cell r="C50" t="str">
            <v xml:space="preserve"> FERHAT MACİT</v>
          </cell>
          <cell r="D50">
            <v>15</v>
          </cell>
          <cell r="E50">
            <v>5</v>
          </cell>
          <cell r="F50">
            <v>5</v>
          </cell>
          <cell r="G50">
            <v>4</v>
          </cell>
          <cell r="H50">
            <v>0</v>
          </cell>
          <cell r="I50">
            <v>3</v>
          </cell>
          <cell r="J50">
            <v>5</v>
          </cell>
          <cell r="K50">
            <v>0</v>
          </cell>
          <cell r="L50">
            <v>1</v>
          </cell>
          <cell r="M50">
            <v>12</v>
          </cell>
          <cell r="N50">
            <v>50</v>
          </cell>
          <cell r="O50">
            <v>0</v>
          </cell>
          <cell r="P50">
            <v>10</v>
          </cell>
          <cell r="Q50">
            <v>2</v>
          </cell>
          <cell r="R50">
            <v>20</v>
          </cell>
          <cell r="S50">
            <v>32</v>
          </cell>
          <cell r="T50">
            <v>100</v>
          </cell>
        </row>
        <row r="51">
          <cell r="B51">
            <v>21113030011</v>
          </cell>
          <cell r="C51" t="str">
            <v xml:space="preserve"> BATUHAN ÖZGÜR ÖZDEMİR</v>
          </cell>
          <cell r="D51">
            <v>0</v>
          </cell>
          <cell r="E51">
            <v>0</v>
          </cell>
          <cell r="F51">
            <v>0</v>
          </cell>
          <cell r="G51">
            <v>2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2</v>
          </cell>
          <cell r="O51">
            <v>4</v>
          </cell>
          <cell r="P51">
            <v>5</v>
          </cell>
          <cell r="Q51">
            <v>3</v>
          </cell>
          <cell r="R51">
            <v>0</v>
          </cell>
          <cell r="S51">
            <v>12</v>
          </cell>
          <cell r="T51">
            <v>100</v>
          </cell>
        </row>
        <row r="52">
          <cell r="B52">
            <v>21113030013</v>
          </cell>
          <cell r="C52" t="str">
            <v xml:space="preserve"> TARIK DOĞAN</v>
          </cell>
          <cell r="D52">
            <v>5</v>
          </cell>
          <cell r="E52">
            <v>0</v>
          </cell>
          <cell r="F52">
            <v>4</v>
          </cell>
          <cell r="G52">
            <v>3</v>
          </cell>
          <cell r="H52">
            <v>0</v>
          </cell>
          <cell r="I52">
            <v>5</v>
          </cell>
          <cell r="J52">
            <v>0</v>
          </cell>
          <cell r="K52">
            <v>0</v>
          </cell>
          <cell r="L52">
            <v>0</v>
          </cell>
          <cell r="M52">
            <v>2</v>
          </cell>
          <cell r="N52">
            <v>19</v>
          </cell>
          <cell r="O52">
            <v>6</v>
          </cell>
          <cell r="P52">
            <v>5</v>
          </cell>
          <cell r="Q52">
            <v>0</v>
          </cell>
          <cell r="R52">
            <v>0</v>
          </cell>
          <cell r="S52">
            <v>11</v>
          </cell>
          <cell r="T52">
            <v>100</v>
          </cell>
        </row>
        <row r="53">
          <cell r="B53">
            <v>21113030014</v>
          </cell>
          <cell r="C53" t="str">
            <v xml:space="preserve"> YAVUZ EREN ÇEKİLLİ</v>
          </cell>
          <cell r="D53">
            <v>5</v>
          </cell>
          <cell r="E53">
            <v>0</v>
          </cell>
          <cell r="F53">
            <v>8</v>
          </cell>
          <cell r="G53">
            <v>5</v>
          </cell>
          <cell r="H53">
            <v>2</v>
          </cell>
          <cell r="I53">
            <v>5</v>
          </cell>
          <cell r="J53">
            <v>0</v>
          </cell>
          <cell r="K53">
            <v>0</v>
          </cell>
          <cell r="L53">
            <v>2</v>
          </cell>
          <cell r="M53">
            <v>15</v>
          </cell>
          <cell r="N53">
            <v>42</v>
          </cell>
          <cell r="O53">
            <v>6</v>
          </cell>
          <cell r="P53">
            <v>0</v>
          </cell>
          <cell r="Q53">
            <v>15</v>
          </cell>
          <cell r="R53">
            <v>30</v>
          </cell>
          <cell r="S53">
            <v>51</v>
          </cell>
          <cell r="T53">
            <v>100</v>
          </cell>
        </row>
        <row r="54">
          <cell r="B54">
            <v>21113030015</v>
          </cell>
          <cell r="C54" t="str">
            <v xml:space="preserve"> SONNUR ÖZEL</v>
          </cell>
          <cell r="D54">
            <v>5</v>
          </cell>
          <cell r="E54">
            <v>0</v>
          </cell>
          <cell r="F54">
            <v>5</v>
          </cell>
          <cell r="G54">
            <v>10</v>
          </cell>
          <cell r="H54">
            <v>0</v>
          </cell>
          <cell r="I54">
            <v>8</v>
          </cell>
          <cell r="J54">
            <v>0</v>
          </cell>
          <cell r="K54">
            <v>0</v>
          </cell>
          <cell r="L54">
            <v>4</v>
          </cell>
          <cell r="M54">
            <v>12</v>
          </cell>
          <cell r="N54">
            <v>44</v>
          </cell>
          <cell r="O54">
            <v>12</v>
          </cell>
          <cell r="P54">
            <v>15</v>
          </cell>
          <cell r="Q54">
            <v>25</v>
          </cell>
          <cell r="R54">
            <v>5</v>
          </cell>
          <cell r="S54">
            <v>57</v>
          </cell>
          <cell r="T54">
            <v>100</v>
          </cell>
        </row>
        <row r="55">
          <cell r="B55">
            <v>21113030016</v>
          </cell>
          <cell r="C55" t="str">
            <v xml:space="preserve"> ALİ TOKGÖZ</v>
          </cell>
          <cell r="D55">
            <v>15</v>
          </cell>
          <cell r="E55">
            <v>0</v>
          </cell>
          <cell r="F55">
            <v>2</v>
          </cell>
          <cell r="G55">
            <v>3</v>
          </cell>
          <cell r="H55">
            <v>3</v>
          </cell>
          <cell r="I55">
            <v>2</v>
          </cell>
          <cell r="J55">
            <v>0</v>
          </cell>
          <cell r="K55">
            <v>0</v>
          </cell>
          <cell r="L55">
            <v>1</v>
          </cell>
          <cell r="M55">
            <v>13</v>
          </cell>
          <cell r="N55">
            <v>39</v>
          </cell>
          <cell r="O55">
            <v>2</v>
          </cell>
          <cell r="P55">
            <v>5</v>
          </cell>
          <cell r="Q55">
            <v>23</v>
          </cell>
          <cell r="R55">
            <v>0</v>
          </cell>
          <cell r="S55">
            <v>30</v>
          </cell>
          <cell r="T55">
            <v>100</v>
          </cell>
        </row>
        <row r="56">
          <cell r="B56">
            <v>21113030018</v>
          </cell>
          <cell r="C56" t="str">
            <v xml:space="preserve"> BUSE NUR ANDIÇ</v>
          </cell>
          <cell r="D56">
            <v>20</v>
          </cell>
          <cell r="E56">
            <v>0</v>
          </cell>
          <cell r="F56">
            <v>6</v>
          </cell>
          <cell r="G56">
            <v>10</v>
          </cell>
          <cell r="H56">
            <v>2</v>
          </cell>
          <cell r="I56">
            <v>5</v>
          </cell>
          <cell r="J56">
            <v>0</v>
          </cell>
          <cell r="K56">
            <v>2</v>
          </cell>
          <cell r="L56">
            <v>3</v>
          </cell>
          <cell r="M56">
            <v>15</v>
          </cell>
          <cell r="N56">
            <v>63</v>
          </cell>
          <cell r="O56">
            <v>20</v>
          </cell>
          <cell r="P56">
            <v>15</v>
          </cell>
          <cell r="Q56">
            <v>24</v>
          </cell>
          <cell r="R56">
            <v>10</v>
          </cell>
          <cell r="S56">
            <v>69</v>
          </cell>
          <cell r="T56">
            <v>100</v>
          </cell>
        </row>
        <row r="57">
          <cell r="B57">
            <v>21113030020</v>
          </cell>
          <cell r="C57" t="str">
            <v xml:space="preserve"> DOĞAN CAN YILDIRIM</v>
          </cell>
          <cell r="D57">
            <v>20</v>
          </cell>
          <cell r="E57">
            <v>0</v>
          </cell>
          <cell r="F57">
            <v>6</v>
          </cell>
          <cell r="G57">
            <v>10</v>
          </cell>
          <cell r="H57">
            <v>2</v>
          </cell>
          <cell r="I57">
            <v>5</v>
          </cell>
          <cell r="J57">
            <v>0</v>
          </cell>
          <cell r="K57">
            <v>0</v>
          </cell>
          <cell r="L57">
            <v>0</v>
          </cell>
          <cell r="M57">
            <v>15</v>
          </cell>
          <cell r="N57">
            <v>58</v>
          </cell>
          <cell r="O57">
            <v>2</v>
          </cell>
          <cell r="P57">
            <v>15</v>
          </cell>
          <cell r="Q57">
            <v>21</v>
          </cell>
          <cell r="R57">
            <v>0</v>
          </cell>
          <cell r="S57">
            <v>38</v>
          </cell>
          <cell r="T57">
            <v>100</v>
          </cell>
        </row>
        <row r="58">
          <cell r="B58">
            <v>21113030021</v>
          </cell>
          <cell r="C58" t="str">
            <v xml:space="preserve"> AHMET MERT ÇAKIR</v>
          </cell>
          <cell r="D58">
            <v>10</v>
          </cell>
          <cell r="E58">
            <v>0</v>
          </cell>
          <cell r="F58">
            <v>3</v>
          </cell>
          <cell r="G58">
            <v>7</v>
          </cell>
          <cell r="H58">
            <v>2</v>
          </cell>
          <cell r="I58">
            <v>4</v>
          </cell>
          <cell r="J58">
            <v>0</v>
          </cell>
          <cell r="K58">
            <v>0</v>
          </cell>
          <cell r="L58">
            <v>0</v>
          </cell>
          <cell r="M58">
            <v>5</v>
          </cell>
          <cell r="N58">
            <v>31</v>
          </cell>
          <cell r="O58">
            <v>4</v>
          </cell>
          <cell r="P58">
            <v>15</v>
          </cell>
          <cell r="Q58">
            <v>15</v>
          </cell>
          <cell r="R58">
            <v>5</v>
          </cell>
          <cell r="S58">
            <v>39</v>
          </cell>
          <cell r="T58">
            <v>100</v>
          </cell>
        </row>
        <row r="59">
          <cell r="B59">
            <v>21113030022</v>
          </cell>
          <cell r="C59" t="str">
            <v xml:space="preserve"> ABDULLAH TALHA BAKICIOĞLU</v>
          </cell>
          <cell r="D59">
            <v>10</v>
          </cell>
          <cell r="E59">
            <v>2</v>
          </cell>
          <cell r="F59">
            <v>2</v>
          </cell>
          <cell r="G59">
            <v>5</v>
          </cell>
          <cell r="H59">
            <v>0</v>
          </cell>
          <cell r="I59">
            <v>0</v>
          </cell>
          <cell r="J59">
            <v>0</v>
          </cell>
          <cell r="K59">
            <v>5</v>
          </cell>
          <cell r="L59">
            <v>0</v>
          </cell>
          <cell r="M59">
            <v>15</v>
          </cell>
          <cell r="N59">
            <v>39</v>
          </cell>
          <cell r="O59">
            <v>5</v>
          </cell>
          <cell r="P59">
            <v>10</v>
          </cell>
          <cell r="Q59">
            <v>23</v>
          </cell>
          <cell r="R59">
            <v>0</v>
          </cell>
          <cell r="S59">
            <v>38</v>
          </cell>
          <cell r="T59">
            <v>0</v>
          </cell>
        </row>
        <row r="60">
          <cell r="B60">
            <v>21113030023</v>
          </cell>
          <cell r="C60" t="str">
            <v xml:space="preserve"> AHMET UMUT GÜL</v>
          </cell>
          <cell r="D60">
            <v>2</v>
          </cell>
          <cell r="E60">
            <v>0</v>
          </cell>
          <cell r="F60">
            <v>3</v>
          </cell>
          <cell r="G60">
            <v>2</v>
          </cell>
          <cell r="H60">
            <v>9</v>
          </cell>
          <cell r="I60">
            <v>6</v>
          </cell>
          <cell r="J60">
            <v>8</v>
          </cell>
          <cell r="K60">
            <v>0</v>
          </cell>
          <cell r="L60">
            <v>0</v>
          </cell>
          <cell r="M60">
            <v>10</v>
          </cell>
          <cell r="N60">
            <v>40</v>
          </cell>
          <cell r="O60">
            <v>6</v>
          </cell>
          <cell r="P60">
            <v>10</v>
          </cell>
          <cell r="Q60">
            <v>15</v>
          </cell>
          <cell r="R60">
            <v>3</v>
          </cell>
          <cell r="S60">
            <v>34</v>
          </cell>
          <cell r="T60">
            <v>0</v>
          </cell>
        </row>
        <row r="61">
          <cell r="B61">
            <v>21113030025</v>
          </cell>
          <cell r="C61" t="str">
            <v xml:space="preserve"> ATAKAN EKREN</v>
          </cell>
          <cell r="D61">
            <v>3</v>
          </cell>
          <cell r="E61">
            <v>0</v>
          </cell>
          <cell r="F61">
            <v>0</v>
          </cell>
          <cell r="G61">
            <v>2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10</v>
          </cell>
          <cell r="N61">
            <v>15</v>
          </cell>
          <cell r="O61">
            <v>8</v>
          </cell>
          <cell r="P61">
            <v>0</v>
          </cell>
          <cell r="Q61">
            <v>3</v>
          </cell>
          <cell r="R61">
            <v>0</v>
          </cell>
          <cell r="S61">
            <v>11</v>
          </cell>
          <cell r="T61">
            <v>0</v>
          </cell>
        </row>
        <row r="62">
          <cell r="B62">
            <v>21113030026</v>
          </cell>
          <cell r="C62" t="str">
            <v xml:space="preserve"> AHMET SALİH SÖZER</v>
          </cell>
          <cell r="D62">
            <v>20</v>
          </cell>
          <cell r="E62">
            <v>0</v>
          </cell>
          <cell r="F62">
            <v>8</v>
          </cell>
          <cell r="G62">
            <v>4</v>
          </cell>
          <cell r="H62">
            <v>5</v>
          </cell>
          <cell r="I62">
            <v>5</v>
          </cell>
          <cell r="J62">
            <v>0</v>
          </cell>
          <cell r="K62">
            <v>0</v>
          </cell>
          <cell r="L62">
            <v>4</v>
          </cell>
          <cell r="M62">
            <v>15</v>
          </cell>
          <cell r="N62">
            <v>61</v>
          </cell>
          <cell r="O62">
            <v>0</v>
          </cell>
          <cell r="P62">
            <v>15</v>
          </cell>
          <cell r="Q62">
            <v>22</v>
          </cell>
          <cell r="R62">
            <v>15</v>
          </cell>
          <cell r="S62">
            <v>52</v>
          </cell>
          <cell r="T62">
            <v>0</v>
          </cell>
        </row>
        <row r="63">
          <cell r="B63">
            <v>21113030027</v>
          </cell>
          <cell r="C63" t="str">
            <v xml:space="preserve"> DUYGU AKÇINAR</v>
          </cell>
          <cell r="D63">
            <v>15</v>
          </cell>
          <cell r="E63">
            <v>0</v>
          </cell>
          <cell r="F63">
            <v>0</v>
          </cell>
          <cell r="G63">
            <v>10</v>
          </cell>
          <cell r="H63">
            <v>10</v>
          </cell>
          <cell r="I63">
            <v>8</v>
          </cell>
          <cell r="J63">
            <v>0</v>
          </cell>
          <cell r="K63">
            <v>5</v>
          </cell>
          <cell r="L63">
            <v>4</v>
          </cell>
          <cell r="M63">
            <v>15</v>
          </cell>
          <cell r="N63">
            <v>67</v>
          </cell>
          <cell r="O63">
            <v>12</v>
          </cell>
          <cell r="P63">
            <v>15</v>
          </cell>
          <cell r="Q63">
            <v>25</v>
          </cell>
          <cell r="R63">
            <v>20</v>
          </cell>
          <cell r="S63">
            <v>72</v>
          </cell>
          <cell r="T63">
            <v>75</v>
          </cell>
        </row>
        <row r="64">
          <cell r="B64">
            <v>21113030028</v>
          </cell>
          <cell r="C64" t="str">
            <v xml:space="preserve"> FEYZANUR KİBAROĞLU</v>
          </cell>
          <cell r="D64">
            <v>5</v>
          </cell>
          <cell r="E64">
            <v>0</v>
          </cell>
          <cell r="F64">
            <v>3</v>
          </cell>
          <cell r="G64">
            <v>4</v>
          </cell>
          <cell r="H64">
            <v>3</v>
          </cell>
          <cell r="I64">
            <v>5</v>
          </cell>
          <cell r="J64">
            <v>0</v>
          </cell>
          <cell r="K64">
            <v>2</v>
          </cell>
          <cell r="L64">
            <v>0</v>
          </cell>
          <cell r="M64">
            <v>15</v>
          </cell>
          <cell r="N64">
            <v>37</v>
          </cell>
          <cell r="O64">
            <v>7</v>
          </cell>
          <cell r="P64">
            <v>10</v>
          </cell>
          <cell r="Q64">
            <v>25</v>
          </cell>
          <cell r="R64">
            <v>0</v>
          </cell>
          <cell r="S64">
            <v>42</v>
          </cell>
          <cell r="T64">
            <v>100</v>
          </cell>
        </row>
        <row r="65">
          <cell r="B65">
            <v>21113030029</v>
          </cell>
          <cell r="C65" t="str">
            <v xml:space="preserve"> AHMET TOK</v>
          </cell>
          <cell r="D65">
            <v>20</v>
          </cell>
          <cell r="E65">
            <v>0</v>
          </cell>
          <cell r="F65">
            <v>7</v>
          </cell>
          <cell r="G65">
            <v>5</v>
          </cell>
          <cell r="H65">
            <v>5</v>
          </cell>
          <cell r="I65">
            <v>2</v>
          </cell>
          <cell r="J65">
            <v>2</v>
          </cell>
          <cell r="K65">
            <v>4</v>
          </cell>
          <cell r="L65">
            <v>2</v>
          </cell>
          <cell r="M65">
            <v>7</v>
          </cell>
          <cell r="N65">
            <v>54</v>
          </cell>
          <cell r="O65">
            <v>12</v>
          </cell>
          <cell r="P65">
            <v>0</v>
          </cell>
          <cell r="Q65">
            <v>0</v>
          </cell>
          <cell r="R65">
            <v>0</v>
          </cell>
          <cell r="S65">
            <v>12</v>
          </cell>
          <cell r="T65">
            <v>100</v>
          </cell>
        </row>
        <row r="66">
          <cell r="B66">
            <v>21113030030</v>
          </cell>
          <cell r="C66" t="str">
            <v xml:space="preserve"> BERKAY ERİM TUĞ</v>
          </cell>
          <cell r="D66">
            <v>15</v>
          </cell>
          <cell r="E66">
            <v>2</v>
          </cell>
          <cell r="F66">
            <v>2</v>
          </cell>
          <cell r="G66">
            <v>2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12</v>
          </cell>
          <cell r="N66">
            <v>33</v>
          </cell>
          <cell r="O66">
            <v>0</v>
          </cell>
          <cell r="P66">
            <v>15</v>
          </cell>
          <cell r="Q66">
            <v>3</v>
          </cell>
          <cell r="R66">
            <v>0</v>
          </cell>
          <cell r="S66">
            <v>18</v>
          </cell>
          <cell r="T66">
            <v>100</v>
          </cell>
        </row>
        <row r="67">
          <cell r="B67">
            <v>21113030032</v>
          </cell>
          <cell r="C67" t="str">
            <v xml:space="preserve"> TEVFİK CAN DEMİRER</v>
          </cell>
          <cell r="D67">
            <v>5</v>
          </cell>
          <cell r="E67">
            <v>0</v>
          </cell>
          <cell r="F67">
            <v>5</v>
          </cell>
          <cell r="G67">
            <v>5</v>
          </cell>
          <cell r="H67">
            <v>2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5</v>
          </cell>
          <cell r="N67">
            <v>22</v>
          </cell>
          <cell r="O67">
            <v>0</v>
          </cell>
          <cell r="P67">
            <v>15</v>
          </cell>
          <cell r="Q67">
            <v>23</v>
          </cell>
          <cell r="R67">
            <v>0</v>
          </cell>
          <cell r="S67">
            <v>38</v>
          </cell>
          <cell r="T67">
            <v>100</v>
          </cell>
        </row>
        <row r="68">
          <cell r="B68">
            <v>21113030033</v>
          </cell>
          <cell r="C68" t="str">
            <v xml:space="preserve"> DİLARA KAHRİMAN</v>
          </cell>
          <cell r="D68">
            <v>20</v>
          </cell>
          <cell r="E68">
            <v>0</v>
          </cell>
          <cell r="F68">
            <v>7</v>
          </cell>
          <cell r="G68">
            <v>8</v>
          </cell>
          <cell r="H68">
            <v>1</v>
          </cell>
          <cell r="I68">
            <v>6</v>
          </cell>
          <cell r="J68">
            <v>0</v>
          </cell>
          <cell r="K68">
            <v>5</v>
          </cell>
          <cell r="L68">
            <v>1</v>
          </cell>
          <cell r="M68">
            <v>5</v>
          </cell>
          <cell r="N68">
            <v>53</v>
          </cell>
          <cell r="O68">
            <v>8</v>
          </cell>
          <cell r="P68">
            <v>10</v>
          </cell>
          <cell r="Q68">
            <v>20</v>
          </cell>
          <cell r="R68">
            <v>5</v>
          </cell>
          <cell r="S68">
            <v>43</v>
          </cell>
          <cell r="T68">
            <v>100</v>
          </cell>
        </row>
        <row r="69">
          <cell r="B69">
            <v>21113030034</v>
          </cell>
          <cell r="C69" t="str">
            <v xml:space="preserve"> ÖMER YİĞİT ÖZCAN</v>
          </cell>
          <cell r="D69">
            <v>5</v>
          </cell>
          <cell r="E69">
            <v>0</v>
          </cell>
          <cell r="F69">
            <v>7</v>
          </cell>
          <cell r="G69">
            <v>3</v>
          </cell>
          <cell r="H69">
            <v>2</v>
          </cell>
          <cell r="I69">
            <v>3</v>
          </cell>
          <cell r="J69">
            <v>0</v>
          </cell>
          <cell r="K69">
            <v>0</v>
          </cell>
          <cell r="L69">
            <v>0</v>
          </cell>
          <cell r="M69">
            <v>15</v>
          </cell>
          <cell r="N69">
            <v>35</v>
          </cell>
          <cell r="O69">
            <v>0</v>
          </cell>
          <cell r="P69">
            <v>15</v>
          </cell>
          <cell r="Q69">
            <v>3</v>
          </cell>
          <cell r="R69">
            <v>0</v>
          </cell>
          <cell r="S69">
            <v>18</v>
          </cell>
          <cell r="T69">
            <v>100</v>
          </cell>
        </row>
        <row r="70">
          <cell r="B70">
            <v>21113030035</v>
          </cell>
          <cell r="C70" t="str">
            <v xml:space="preserve"> DİLŞAH ALTINTAŞ</v>
          </cell>
          <cell r="D70">
            <v>15</v>
          </cell>
          <cell r="E70">
            <v>0</v>
          </cell>
          <cell r="F70">
            <v>5</v>
          </cell>
          <cell r="G70">
            <v>2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22</v>
          </cell>
          <cell r="O70">
            <v>6</v>
          </cell>
          <cell r="P70">
            <v>0</v>
          </cell>
          <cell r="Q70">
            <v>0</v>
          </cell>
          <cell r="R70">
            <v>5</v>
          </cell>
          <cell r="S70">
            <v>11</v>
          </cell>
          <cell r="T70">
            <v>100</v>
          </cell>
        </row>
        <row r="71">
          <cell r="B71">
            <v>21113030036</v>
          </cell>
          <cell r="C71" t="str">
            <v xml:space="preserve"> MELİH DOĞANGÜN</v>
          </cell>
          <cell r="D71">
            <v>5</v>
          </cell>
          <cell r="E71">
            <v>5</v>
          </cell>
          <cell r="F71">
            <v>0</v>
          </cell>
          <cell r="G71">
            <v>5</v>
          </cell>
          <cell r="H71">
            <v>0</v>
          </cell>
          <cell r="I71">
            <v>5</v>
          </cell>
          <cell r="J71">
            <v>0</v>
          </cell>
          <cell r="K71">
            <v>0</v>
          </cell>
          <cell r="L71">
            <v>0</v>
          </cell>
          <cell r="M71">
            <v>14</v>
          </cell>
          <cell r="N71">
            <v>34</v>
          </cell>
          <cell r="O71">
            <v>16</v>
          </cell>
          <cell r="P71">
            <v>15</v>
          </cell>
          <cell r="Q71">
            <v>25</v>
          </cell>
          <cell r="R71">
            <v>25</v>
          </cell>
          <cell r="S71">
            <v>81</v>
          </cell>
          <cell r="T71">
            <v>100</v>
          </cell>
        </row>
        <row r="72">
          <cell r="B72">
            <v>21113030037</v>
          </cell>
          <cell r="C72" t="str">
            <v xml:space="preserve"> AHMED EMİR GÜNER</v>
          </cell>
          <cell r="D72">
            <v>20</v>
          </cell>
          <cell r="E72">
            <v>0</v>
          </cell>
          <cell r="F72">
            <v>5</v>
          </cell>
          <cell r="G72">
            <v>10</v>
          </cell>
          <cell r="H72">
            <v>0</v>
          </cell>
          <cell r="I72">
            <v>5</v>
          </cell>
          <cell r="J72">
            <v>0</v>
          </cell>
          <cell r="K72">
            <v>5</v>
          </cell>
          <cell r="L72">
            <v>4</v>
          </cell>
          <cell r="M72">
            <v>10</v>
          </cell>
          <cell r="N72">
            <v>59</v>
          </cell>
          <cell r="O72">
            <v>16</v>
          </cell>
          <cell r="P72">
            <v>15</v>
          </cell>
          <cell r="Q72">
            <v>23</v>
          </cell>
          <cell r="R72">
            <v>5</v>
          </cell>
          <cell r="S72">
            <v>59</v>
          </cell>
          <cell r="T72">
            <v>100</v>
          </cell>
        </row>
        <row r="73">
          <cell r="B73">
            <v>21113030038</v>
          </cell>
          <cell r="C73" t="str">
            <v xml:space="preserve"> ABDURRAHMAN KAHRAMAN</v>
          </cell>
          <cell r="D73">
            <v>15</v>
          </cell>
          <cell r="E73">
            <v>0</v>
          </cell>
          <cell r="F73">
            <v>7</v>
          </cell>
          <cell r="G73">
            <v>4</v>
          </cell>
          <cell r="H73">
            <v>3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12</v>
          </cell>
          <cell r="N73">
            <v>41</v>
          </cell>
          <cell r="O73">
            <v>6</v>
          </cell>
          <cell r="P73">
            <v>15</v>
          </cell>
          <cell r="Q73">
            <v>23</v>
          </cell>
          <cell r="R73">
            <v>0</v>
          </cell>
          <cell r="S73">
            <v>44</v>
          </cell>
          <cell r="T73">
            <v>100</v>
          </cell>
        </row>
        <row r="74">
          <cell r="B74">
            <v>21113030040</v>
          </cell>
          <cell r="C74" t="str">
            <v xml:space="preserve"> BERFİN GÜLDÜRMEZ</v>
          </cell>
          <cell r="D74">
            <v>15</v>
          </cell>
          <cell r="E74">
            <v>0</v>
          </cell>
          <cell r="F74">
            <v>7</v>
          </cell>
          <cell r="G74">
            <v>10</v>
          </cell>
          <cell r="H74">
            <v>0</v>
          </cell>
          <cell r="I74">
            <v>5</v>
          </cell>
          <cell r="J74">
            <v>0</v>
          </cell>
          <cell r="K74">
            <v>5</v>
          </cell>
          <cell r="L74">
            <v>3</v>
          </cell>
          <cell r="M74">
            <v>13</v>
          </cell>
          <cell r="N74">
            <v>58</v>
          </cell>
          <cell r="O74">
            <v>12</v>
          </cell>
          <cell r="P74">
            <v>5</v>
          </cell>
          <cell r="Q74">
            <v>25</v>
          </cell>
          <cell r="R74">
            <v>15</v>
          </cell>
          <cell r="S74">
            <v>57</v>
          </cell>
          <cell r="T74">
            <v>100</v>
          </cell>
        </row>
        <row r="75">
          <cell r="B75">
            <v>21113030041</v>
          </cell>
          <cell r="C75" t="str">
            <v xml:space="preserve"> GÖKDENİZ KALENDER</v>
          </cell>
          <cell r="D75"/>
          <cell r="E75"/>
          <cell r="F75"/>
          <cell r="G75"/>
          <cell r="H75"/>
          <cell r="I75"/>
          <cell r="J75"/>
          <cell r="K75"/>
          <cell r="L75"/>
          <cell r="M75"/>
          <cell r="N75" t="str">
            <v>G</v>
          </cell>
          <cell r="O75"/>
          <cell r="P75"/>
          <cell r="Q75"/>
          <cell r="R75"/>
          <cell r="S75" t="str">
            <v>G</v>
          </cell>
          <cell r="T75">
            <v>0</v>
          </cell>
        </row>
        <row r="76">
          <cell r="B76">
            <v>21113030042</v>
          </cell>
          <cell r="C76" t="str">
            <v xml:space="preserve"> UMUT YUSUF YENER</v>
          </cell>
          <cell r="D76">
            <v>5</v>
          </cell>
          <cell r="E76">
            <v>0</v>
          </cell>
          <cell r="F76">
            <v>0</v>
          </cell>
          <cell r="G76">
            <v>5</v>
          </cell>
          <cell r="H76">
            <v>5</v>
          </cell>
          <cell r="I76">
            <v>5</v>
          </cell>
          <cell r="J76">
            <v>0</v>
          </cell>
          <cell r="K76">
            <v>8</v>
          </cell>
          <cell r="L76">
            <v>0</v>
          </cell>
          <cell r="M76">
            <v>12</v>
          </cell>
          <cell r="N76">
            <v>40</v>
          </cell>
          <cell r="O76">
            <v>6</v>
          </cell>
          <cell r="P76">
            <v>15</v>
          </cell>
          <cell r="Q76">
            <v>15</v>
          </cell>
          <cell r="R76">
            <v>0</v>
          </cell>
          <cell r="S76">
            <v>36</v>
          </cell>
          <cell r="T76">
            <v>100</v>
          </cell>
        </row>
        <row r="77">
          <cell r="B77">
            <v>21113030043</v>
          </cell>
          <cell r="C77" t="str">
            <v xml:space="preserve"> EMİN ASRIN ULUSOY</v>
          </cell>
          <cell r="D77">
            <v>5</v>
          </cell>
          <cell r="E77">
            <v>0</v>
          </cell>
          <cell r="F77">
            <v>0</v>
          </cell>
          <cell r="G77">
            <v>3</v>
          </cell>
          <cell r="H77">
            <v>0</v>
          </cell>
          <cell r="I77">
            <v>2</v>
          </cell>
          <cell r="J77">
            <v>0</v>
          </cell>
          <cell r="K77">
            <v>0</v>
          </cell>
          <cell r="L77">
            <v>0</v>
          </cell>
          <cell r="M77">
            <v>5</v>
          </cell>
          <cell r="N77">
            <v>15</v>
          </cell>
          <cell r="O77">
            <v>4</v>
          </cell>
          <cell r="P77">
            <v>10</v>
          </cell>
          <cell r="Q77">
            <v>5</v>
          </cell>
          <cell r="R77">
            <v>5</v>
          </cell>
          <cell r="S77">
            <v>24</v>
          </cell>
          <cell r="T77">
            <v>100</v>
          </cell>
        </row>
        <row r="78">
          <cell r="B78">
            <v>21113030044</v>
          </cell>
          <cell r="C78" t="str">
            <v xml:space="preserve"> YİĞİT TANER APAYDIN</v>
          </cell>
          <cell r="D78">
            <v>6</v>
          </cell>
          <cell r="E78">
            <v>0</v>
          </cell>
          <cell r="F78">
            <v>0</v>
          </cell>
          <cell r="G78">
            <v>1</v>
          </cell>
          <cell r="H78">
            <v>0</v>
          </cell>
          <cell r="I78">
            <v>2</v>
          </cell>
          <cell r="J78">
            <v>0</v>
          </cell>
          <cell r="K78">
            <v>0</v>
          </cell>
          <cell r="L78">
            <v>0</v>
          </cell>
          <cell r="M78">
            <v>3</v>
          </cell>
          <cell r="N78">
            <v>12</v>
          </cell>
          <cell r="O78">
            <v>10</v>
          </cell>
          <cell r="P78">
            <v>2</v>
          </cell>
          <cell r="Q78">
            <v>23</v>
          </cell>
          <cell r="R78">
            <v>0</v>
          </cell>
          <cell r="S78">
            <v>35</v>
          </cell>
          <cell r="T78">
            <v>50</v>
          </cell>
        </row>
        <row r="79">
          <cell r="B79">
            <v>21113030045</v>
          </cell>
          <cell r="C79" t="str">
            <v xml:space="preserve"> İBRAHİM MEHMETALİ ÖZKAN</v>
          </cell>
          <cell r="D79">
            <v>20</v>
          </cell>
          <cell r="E79">
            <v>0</v>
          </cell>
          <cell r="F79">
            <v>7</v>
          </cell>
          <cell r="G79">
            <v>7</v>
          </cell>
          <cell r="H79">
            <v>5</v>
          </cell>
          <cell r="I79">
            <v>6</v>
          </cell>
          <cell r="J79">
            <v>0</v>
          </cell>
          <cell r="K79">
            <v>5</v>
          </cell>
          <cell r="L79">
            <v>3</v>
          </cell>
          <cell r="M79">
            <v>13</v>
          </cell>
          <cell r="N79">
            <v>66</v>
          </cell>
          <cell r="O79">
            <v>18</v>
          </cell>
          <cell r="P79">
            <v>15</v>
          </cell>
          <cell r="Q79">
            <v>25</v>
          </cell>
          <cell r="R79">
            <v>0</v>
          </cell>
          <cell r="S79">
            <v>58</v>
          </cell>
          <cell r="T79">
            <v>100</v>
          </cell>
        </row>
        <row r="80">
          <cell r="B80">
            <v>21113030047</v>
          </cell>
          <cell r="C80" t="str">
            <v xml:space="preserve"> ALPAR BAYRAK</v>
          </cell>
          <cell r="D80">
            <v>10</v>
          </cell>
          <cell r="E80">
            <v>0</v>
          </cell>
          <cell r="F80">
            <v>6</v>
          </cell>
          <cell r="G80">
            <v>3</v>
          </cell>
          <cell r="H80">
            <v>0</v>
          </cell>
          <cell r="I80">
            <v>2</v>
          </cell>
          <cell r="J80">
            <v>0</v>
          </cell>
          <cell r="K80">
            <v>0</v>
          </cell>
          <cell r="L80">
            <v>0</v>
          </cell>
          <cell r="M80">
            <v>2</v>
          </cell>
          <cell r="N80">
            <v>23</v>
          </cell>
          <cell r="O80">
            <v>6</v>
          </cell>
          <cell r="P80">
            <v>15</v>
          </cell>
          <cell r="Q80">
            <v>3</v>
          </cell>
          <cell r="R80">
            <v>10</v>
          </cell>
          <cell r="S80">
            <v>34</v>
          </cell>
          <cell r="T80">
            <v>100</v>
          </cell>
        </row>
        <row r="81">
          <cell r="B81">
            <v>21113030048</v>
          </cell>
          <cell r="C81" t="str">
            <v xml:space="preserve"> DİLAN ŞEN</v>
          </cell>
          <cell r="D81">
            <v>10</v>
          </cell>
          <cell r="E81">
            <v>5</v>
          </cell>
          <cell r="F81">
            <v>10</v>
          </cell>
          <cell r="G81">
            <v>10</v>
          </cell>
          <cell r="H81">
            <v>10</v>
          </cell>
          <cell r="I81">
            <v>6</v>
          </cell>
          <cell r="J81">
            <v>0</v>
          </cell>
          <cell r="K81">
            <v>2</v>
          </cell>
          <cell r="L81">
            <v>5</v>
          </cell>
          <cell r="M81">
            <v>12</v>
          </cell>
          <cell r="N81">
            <v>70</v>
          </cell>
          <cell r="O81">
            <v>10</v>
          </cell>
          <cell r="P81">
            <v>15</v>
          </cell>
          <cell r="Q81">
            <v>22</v>
          </cell>
          <cell r="R81">
            <v>0</v>
          </cell>
          <cell r="S81">
            <v>47</v>
          </cell>
          <cell r="T81">
            <v>80</v>
          </cell>
        </row>
        <row r="82">
          <cell r="B82">
            <v>21113030049</v>
          </cell>
          <cell r="C82" t="str">
            <v xml:space="preserve"> AZİZ EGE DİKİCİ</v>
          </cell>
          <cell r="D82">
            <v>5</v>
          </cell>
          <cell r="E82">
            <v>0</v>
          </cell>
          <cell r="F82">
            <v>0</v>
          </cell>
          <cell r="G82">
            <v>3</v>
          </cell>
          <cell r="H82">
            <v>4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5</v>
          </cell>
          <cell r="N82">
            <v>17</v>
          </cell>
          <cell r="O82"/>
          <cell r="P82"/>
          <cell r="Q82"/>
          <cell r="R82"/>
          <cell r="S82" t="str">
            <v>G</v>
          </cell>
          <cell r="T82">
            <v>100</v>
          </cell>
        </row>
        <row r="83">
          <cell r="B83">
            <v>21113030050</v>
          </cell>
          <cell r="C83" t="str">
            <v xml:space="preserve"> METEHAN DİNÇSÖNMEZ</v>
          </cell>
          <cell r="D83">
            <v>2</v>
          </cell>
          <cell r="E83">
            <v>0</v>
          </cell>
          <cell r="F83">
            <v>10</v>
          </cell>
          <cell r="G83">
            <v>5</v>
          </cell>
          <cell r="H83">
            <v>4</v>
          </cell>
          <cell r="I83">
            <v>2</v>
          </cell>
          <cell r="J83">
            <v>3</v>
          </cell>
          <cell r="K83">
            <v>3</v>
          </cell>
          <cell r="L83">
            <v>2</v>
          </cell>
          <cell r="M83">
            <v>0</v>
          </cell>
          <cell r="N83">
            <v>31</v>
          </cell>
          <cell r="O83">
            <v>6</v>
          </cell>
          <cell r="P83">
            <v>10</v>
          </cell>
          <cell r="Q83">
            <v>0</v>
          </cell>
          <cell r="R83">
            <v>0</v>
          </cell>
          <cell r="S83">
            <v>16</v>
          </cell>
          <cell r="T83">
            <v>80</v>
          </cell>
        </row>
        <row r="84">
          <cell r="B84">
            <v>21113030055</v>
          </cell>
          <cell r="C84" t="str">
            <v xml:space="preserve"> MUHAMMET YAĞIZ ERDEM</v>
          </cell>
          <cell r="D84">
            <v>15</v>
          </cell>
          <cell r="E84">
            <v>0</v>
          </cell>
          <cell r="F84">
            <v>6</v>
          </cell>
          <cell r="G84">
            <v>0</v>
          </cell>
          <cell r="H84">
            <v>3</v>
          </cell>
          <cell r="I84">
            <v>4</v>
          </cell>
          <cell r="J84">
            <v>0</v>
          </cell>
          <cell r="K84">
            <v>0</v>
          </cell>
          <cell r="L84">
            <v>0</v>
          </cell>
          <cell r="M84">
            <v>8</v>
          </cell>
          <cell r="N84">
            <v>36</v>
          </cell>
          <cell r="O84">
            <v>12</v>
          </cell>
          <cell r="P84">
            <v>15</v>
          </cell>
          <cell r="Q84">
            <v>23</v>
          </cell>
          <cell r="R84">
            <v>0</v>
          </cell>
          <cell r="S84">
            <v>50</v>
          </cell>
          <cell r="T84">
            <v>80</v>
          </cell>
        </row>
        <row r="85">
          <cell r="B85">
            <v>21113030057</v>
          </cell>
          <cell r="C85" t="str">
            <v xml:space="preserve"> BAŞAK ZEYNEP GÖNENÇ</v>
          </cell>
          <cell r="D85">
            <v>5</v>
          </cell>
          <cell r="E85">
            <v>5</v>
          </cell>
          <cell r="F85">
            <v>6</v>
          </cell>
          <cell r="G85">
            <v>3</v>
          </cell>
          <cell r="H85">
            <v>8</v>
          </cell>
          <cell r="I85">
            <v>5</v>
          </cell>
          <cell r="J85">
            <v>0</v>
          </cell>
          <cell r="K85">
            <v>10</v>
          </cell>
          <cell r="L85">
            <v>5</v>
          </cell>
          <cell r="M85">
            <v>15</v>
          </cell>
          <cell r="N85">
            <v>62</v>
          </cell>
          <cell r="O85">
            <v>12</v>
          </cell>
          <cell r="P85">
            <v>10</v>
          </cell>
          <cell r="Q85">
            <v>25</v>
          </cell>
          <cell r="R85">
            <v>15</v>
          </cell>
          <cell r="S85">
            <v>62</v>
          </cell>
          <cell r="T85">
            <v>100</v>
          </cell>
        </row>
        <row r="86">
          <cell r="B86">
            <v>21113030058</v>
          </cell>
          <cell r="C86" t="str">
            <v xml:space="preserve"> SAMED BULUT</v>
          </cell>
          <cell r="D86">
            <v>10</v>
          </cell>
          <cell r="E86">
            <v>0</v>
          </cell>
          <cell r="F86">
            <v>3</v>
          </cell>
          <cell r="G86">
            <v>5</v>
          </cell>
          <cell r="H86">
            <v>0</v>
          </cell>
          <cell r="I86">
            <v>4</v>
          </cell>
          <cell r="J86">
            <v>0</v>
          </cell>
          <cell r="K86">
            <v>0</v>
          </cell>
          <cell r="L86">
            <v>0</v>
          </cell>
          <cell r="M86">
            <v>5</v>
          </cell>
          <cell r="N86">
            <v>27</v>
          </cell>
          <cell r="O86">
            <v>2</v>
          </cell>
          <cell r="P86">
            <v>5</v>
          </cell>
          <cell r="Q86">
            <v>18</v>
          </cell>
          <cell r="R86">
            <v>10</v>
          </cell>
          <cell r="S86">
            <v>35</v>
          </cell>
          <cell r="T86">
            <v>100</v>
          </cell>
        </row>
        <row r="87">
          <cell r="B87">
            <v>21113030059</v>
          </cell>
          <cell r="C87" t="str">
            <v xml:space="preserve"> MELİH AKKURT</v>
          </cell>
          <cell r="D87">
            <v>15</v>
          </cell>
          <cell r="E87">
            <v>1</v>
          </cell>
          <cell r="F87">
            <v>2</v>
          </cell>
          <cell r="G87">
            <v>8</v>
          </cell>
          <cell r="H87">
            <v>1</v>
          </cell>
          <cell r="I87">
            <v>5</v>
          </cell>
          <cell r="J87">
            <v>0</v>
          </cell>
          <cell r="K87">
            <v>0</v>
          </cell>
          <cell r="L87">
            <v>0</v>
          </cell>
          <cell r="M87">
            <v>15</v>
          </cell>
          <cell r="N87">
            <v>47</v>
          </cell>
          <cell r="O87">
            <v>8</v>
          </cell>
          <cell r="P87">
            <v>10</v>
          </cell>
          <cell r="Q87">
            <v>20</v>
          </cell>
          <cell r="R87">
            <v>0</v>
          </cell>
          <cell r="S87">
            <v>38</v>
          </cell>
          <cell r="T87">
            <v>100</v>
          </cell>
        </row>
        <row r="88">
          <cell r="B88">
            <v>21113030060</v>
          </cell>
          <cell r="C88" t="str">
            <v xml:space="preserve"> YUSUF UÇAK</v>
          </cell>
          <cell r="D88">
            <v>20</v>
          </cell>
          <cell r="E88">
            <v>0</v>
          </cell>
          <cell r="F88">
            <v>5</v>
          </cell>
          <cell r="G88">
            <v>5</v>
          </cell>
          <cell r="H88">
            <v>2</v>
          </cell>
          <cell r="I88">
            <v>2</v>
          </cell>
          <cell r="J88">
            <v>0</v>
          </cell>
          <cell r="K88">
            <v>0</v>
          </cell>
          <cell r="L88">
            <v>0</v>
          </cell>
          <cell r="M88">
            <v>15</v>
          </cell>
          <cell r="N88">
            <v>49</v>
          </cell>
          <cell r="O88">
            <v>4</v>
          </cell>
          <cell r="P88">
            <v>15</v>
          </cell>
          <cell r="Q88">
            <v>25</v>
          </cell>
          <cell r="R88">
            <v>5</v>
          </cell>
          <cell r="S88">
            <v>49</v>
          </cell>
          <cell r="T88">
            <v>100</v>
          </cell>
        </row>
        <row r="89">
          <cell r="B89">
            <v>21113030061</v>
          </cell>
          <cell r="C89" t="str">
            <v xml:space="preserve"> YUSUF KIZILASLAN</v>
          </cell>
          <cell r="D89">
            <v>15</v>
          </cell>
          <cell r="E89">
            <v>0</v>
          </cell>
          <cell r="F89">
            <v>0</v>
          </cell>
          <cell r="G89">
            <v>5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10</v>
          </cell>
          <cell r="N89">
            <v>30</v>
          </cell>
          <cell r="O89">
            <v>0</v>
          </cell>
          <cell r="P89">
            <v>10</v>
          </cell>
          <cell r="Q89">
            <v>28</v>
          </cell>
          <cell r="R89">
            <v>30</v>
          </cell>
          <cell r="S89">
            <v>68</v>
          </cell>
          <cell r="T89">
            <v>100</v>
          </cell>
        </row>
        <row r="90">
          <cell r="B90">
            <v>21113030063</v>
          </cell>
          <cell r="C90" t="str">
            <v xml:space="preserve"> VOLKAN KOÇOĞLU</v>
          </cell>
          <cell r="D90">
            <v>3</v>
          </cell>
          <cell r="E90">
            <v>0</v>
          </cell>
          <cell r="F90">
            <v>0</v>
          </cell>
          <cell r="G90">
            <v>2</v>
          </cell>
          <cell r="H90">
            <v>0</v>
          </cell>
          <cell r="I90">
            <v>2</v>
          </cell>
          <cell r="J90">
            <v>0</v>
          </cell>
          <cell r="K90">
            <v>0</v>
          </cell>
          <cell r="L90">
            <v>0</v>
          </cell>
          <cell r="M90">
            <v>12</v>
          </cell>
          <cell r="N90">
            <v>19</v>
          </cell>
          <cell r="O90">
            <v>4</v>
          </cell>
          <cell r="P90">
            <v>10</v>
          </cell>
          <cell r="Q90">
            <v>25</v>
          </cell>
          <cell r="R90">
            <v>0</v>
          </cell>
          <cell r="S90">
            <v>39</v>
          </cell>
          <cell r="T90">
            <v>100</v>
          </cell>
        </row>
        <row r="91">
          <cell r="B91">
            <v>21113030065</v>
          </cell>
          <cell r="C91" t="str">
            <v xml:space="preserve"> BERFİN DİCLE GÖKÇENAY</v>
          </cell>
          <cell r="D91">
            <v>15</v>
          </cell>
          <cell r="E91">
            <v>0</v>
          </cell>
          <cell r="F91">
            <v>5</v>
          </cell>
          <cell r="G91">
            <v>8</v>
          </cell>
          <cell r="H91">
            <v>2</v>
          </cell>
          <cell r="I91">
            <v>0</v>
          </cell>
          <cell r="J91">
            <v>0</v>
          </cell>
          <cell r="K91">
            <v>5</v>
          </cell>
          <cell r="L91">
            <v>0</v>
          </cell>
          <cell r="M91">
            <v>15</v>
          </cell>
          <cell r="N91">
            <v>50</v>
          </cell>
          <cell r="O91">
            <v>6</v>
          </cell>
          <cell r="P91">
            <v>6</v>
          </cell>
          <cell r="Q91">
            <v>0</v>
          </cell>
          <cell r="R91">
            <v>0</v>
          </cell>
          <cell r="S91">
            <v>12</v>
          </cell>
          <cell r="T91">
            <v>100</v>
          </cell>
        </row>
        <row r="92">
          <cell r="B92">
            <v>21113030066</v>
          </cell>
          <cell r="C92" t="str">
            <v xml:space="preserve"> MUHAMMET TAHA GEYİK</v>
          </cell>
          <cell r="D92">
            <v>20</v>
          </cell>
          <cell r="E92">
            <v>0</v>
          </cell>
          <cell r="F92">
            <v>3</v>
          </cell>
          <cell r="G92">
            <v>6</v>
          </cell>
          <cell r="H92">
            <v>0</v>
          </cell>
          <cell r="I92">
            <v>2</v>
          </cell>
          <cell r="J92">
            <v>0</v>
          </cell>
          <cell r="K92">
            <v>5</v>
          </cell>
          <cell r="L92">
            <v>0</v>
          </cell>
          <cell r="M92">
            <v>2</v>
          </cell>
          <cell r="N92">
            <v>38</v>
          </cell>
          <cell r="O92">
            <v>0</v>
          </cell>
          <cell r="P92">
            <v>15</v>
          </cell>
          <cell r="Q92">
            <v>21</v>
          </cell>
          <cell r="R92">
            <v>25</v>
          </cell>
          <cell r="S92">
            <v>61</v>
          </cell>
          <cell r="T92">
            <v>100</v>
          </cell>
        </row>
        <row r="93">
          <cell r="B93">
            <v>21113030067</v>
          </cell>
          <cell r="C93" t="str">
            <v xml:space="preserve"> AHMET SAMET ZENGİN</v>
          </cell>
          <cell r="D93">
            <v>15</v>
          </cell>
          <cell r="E93">
            <v>0</v>
          </cell>
          <cell r="F93">
            <v>5</v>
          </cell>
          <cell r="G93">
            <v>3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6</v>
          </cell>
          <cell r="N93">
            <v>29</v>
          </cell>
          <cell r="O93">
            <v>16</v>
          </cell>
          <cell r="P93">
            <v>5</v>
          </cell>
          <cell r="Q93">
            <v>0</v>
          </cell>
          <cell r="R93">
            <v>0</v>
          </cell>
          <cell r="S93">
            <v>21</v>
          </cell>
          <cell r="T93">
            <v>100</v>
          </cell>
        </row>
        <row r="94">
          <cell r="B94">
            <v>21113030068</v>
          </cell>
          <cell r="C94" t="str">
            <v xml:space="preserve"> KUBİLAY DELİBAŞI</v>
          </cell>
          <cell r="D94">
            <v>20</v>
          </cell>
          <cell r="E94">
            <v>0</v>
          </cell>
          <cell r="F94">
            <v>3</v>
          </cell>
          <cell r="G94">
            <v>2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4</v>
          </cell>
          <cell r="M94">
            <v>15</v>
          </cell>
          <cell r="N94">
            <v>44</v>
          </cell>
          <cell r="O94">
            <v>0</v>
          </cell>
          <cell r="P94">
            <v>5</v>
          </cell>
          <cell r="Q94">
            <v>0</v>
          </cell>
          <cell r="R94">
            <v>0</v>
          </cell>
          <cell r="S94">
            <v>5</v>
          </cell>
          <cell r="T94">
            <v>100</v>
          </cell>
        </row>
        <row r="95">
          <cell r="B95">
            <v>21113030069</v>
          </cell>
          <cell r="C95" t="str">
            <v xml:space="preserve"> UMUT PALA</v>
          </cell>
          <cell r="D95">
            <v>20</v>
          </cell>
          <cell r="E95">
            <v>5</v>
          </cell>
          <cell r="F95">
            <v>8</v>
          </cell>
          <cell r="G95">
            <v>10</v>
          </cell>
          <cell r="H95">
            <v>10</v>
          </cell>
          <cell r="I95">
            <v>5</v>
          </cell>
          <cell r="J95">
            <v>0</v>
          </cell>
          <cell r="K95">
            <v>5</v>
          </cell>
          <cell r="L95">
            <v>5</v>
          </cell>
          <cell r="M95">
            <v>15</v>
          </cell>
          <cell r="N95">
            <v>83</v>
          </cell>
          <cell r="O95">
            <v>20</v>
          </cell>
          <cell r="P95">
            <v>10</v>
          </cell>
          <cell r="Q95">
            <v>25</v>
          </cell>
          <cell r="R95">
            <v>25</v>
          </cell>
          <cell r="S95">
            <v>80</v>
          </cell>
          <cell r="T95">
            <v>100</v>
          </cell>
        </row>
        <row r="96">
          <cell r="B96">
            <v>21113030070</v>
          </cell>
          <cell r="C96" t="str">
            <v xml:space="preserve"> NESLİ TALHA VARLIBAŞ</v>
          </cell>
          <cell r="D96">
            <v>5</v>
          </cell>
          <cell r="E96">
            <v>2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10</v>
          </cell>
          <cell r="N96">
            <v>17</v>
          </cell>
          <cell r="O96">
            <v>0</v>
          </cell>
          <cell r="P96">
            <v>10</v>
          </cell>
          <cell r="Q96">
            <v>0</v>
          </cell>
          <cell r="R96">
            <v>0</v>
          </cell>
          <cell r="S96">
            <v>10</v>
          </cell>
          <cell r="T96">
            <v>80</v>
          </cell>
        </row>
        <row r="97">
          <cell r="B97">
            <v>21113030071</v>
          </cell>
          <cell r="C97" t="str">
            <v xml:space="preserve"> AHMET CAHİT ÖZAKINCI</v>
          </cell>
          <cell r="D97">
            <v>0</v>
          </cell>
          <cell r="E97">
            <v>0</v>
          </cell>
          <cell r="F97">
            <v>0</v>
          </cell>
          <cell r="G97">
            <v>2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2</v>
          </cell>
          <cell r="O97">
            <v>6</v>
          </cell>
          <cell r="P97">
            <v>0</v>
          </cell>
          <cell r="Q97">
            <v>10</v>
          </cell>
          <cell r="R97">
            <v>0</v>
          </cell>
          <cell r="S97">
            <v>16</v>
          </cell>
          <cell r="T97">
            <v>100</v>
          </cell>
        </row>
        <row r="98">
          <cell r="B98">
            <v>21113030074</v>
          </cell>
          <cell r="C98" t="str">
            <v xml:space="preserve"> UMUT TURHAN</v>
          </cell>
          <cell r="D98">
            <v>20</v>
          </cell>
          <cell r="E98">
            <v>3</v>
          </cell>
          <cell r="F98">
            <v>2</v>
          </cell>
          <cell r="G98">
            <v>5</v>
          </cell>
          <cell r="H98">
            <v>0</v>
          </cell>
          <cell r="I98">
            <v>6</v>
          </cell>
          <cell r="J98">
            <v>0</v>
          </cell>
          <cell r="K98">
            <v>0</v>
          </cell>
          <cell r="L98">
            <v>0</v>
          </cell>
          <cell r="M98">
            <v>15</v>
          </cell>
          <cell r="N98">
            <v>51</v>
          </cell>
          <cell r="O98">
            <v>0</v>
          </cell>
          <cell r="P98">
            <v>15</v>
          </cell>
          <cell r="Q98">
            <v>25</v>
          </cell>
          <cell r="R98">
            <v>20</v>
          </cell>
          <cell r="S98">
            <v>60</v>
          </cell>
          <cell r="T98">
            <v>100</v>
          </cell>
        </row>
        <row r="99">
          <cell r="B99">
            <v>21113030075</v>
          </cell>
          <cell r="C99" t="str">
            <v xml:space="preserve"> ENGİN TIĞLIOĞLU</v>
          </cell>
          <cell r="D99">
            <v>15</v>
          </cell>
          <cell r="E99">
            <v>0</v>
          </cell>
          <cell r="F99">
            <v>10</v>
          </cell>
          <cell r="G99">
            <v>5</v>
          </cell>
          <cell r="H99">
            <v>0</v>
          </cell>
          <cell r="I99">
            <v>3</v>
          </cell>
          <cell r="J99">
            <v>5</v>
          </cell>
          <cell r="K99">
            <v>4</v>
          </cell>
          <cell r="L99">
            <v>4</v>
          </cell>
          <cell r="M99">
            <v>13</v>
          </cell>
          <cell r="N99">
            <v>59</v>
          </cell>
          <cell r="O99">
            <v>8</v>
          </cell>
          <cell r="P99">
            <v>15</v>
          </cell>
          <cell r="Q99">
            <v>23</v>
          </cell>
          <cell r="R99">
            <v>0</v>
          </cell>
          <cell r="S99">
            <v>46</v>
          </cell>
          <cell r="T99">
            <v>100</v>
          </cell>
        </row>
        <row r="100">
          <cell r="B100">
            <v>21113030078</v>
          </cell>
          <cell r="C100" t="str">
            <v xml:space="preserve"> BAŞAK KARADUMAN</v>
          </cell>
          <cell r="D100">
            <v>18</v>
          </cell>
          <cell r="E100">
            <v>0</v>
          </cell>
          <cell r="F100">
            <v>2</v>
          </cell>
          <cell r="G100">
            <v>4</v>
          </cell>
          <cell r="H100">
            <v>4</v>
          </cell>
          <cell r="I100">
            <v>2</v>
          </cell>
          <cell r="J100">
            <v>0</v>
          </cell>
          <cell r="K100">
            <v>0</v>
          </cell>
          <cell r="L100">
            <v>0</v>
          </cell>
          <cell r="M100">
            <v>5</v>
          </cell>
          <cell r="N100">
            <v>35</v>
          </cell>
          <cell r="O100">
            <v>0</v>
          </cell>
          <cell r="P100">
            <v>5</v>
          </cell>
          <cell r="Q100">
            <v>3</v>
          </cell>
          <cell r="R100">
            <v>0</v>
          </cell>
          <cell r="S100">
            <v>8</v>
          </cell>
          <cell r="T100">
            <v>100</v>
          </cell>
        </row>
        <row r="101">
          <cell r="B101">
            <v>21113030079</v>
          </cell>
          <cell r="C101" t="str">
            <v xml:space="preserve"> MURAT HALUK İPEKTEN</v>
          </cell>
          <cell r="D101">
            <v>5</v>
          </cell>
          <cell r="E101">
            <v>0</v>
          </cell>
          <cell r="F101">
            <v>0</v>
          </cell>
          <cell r="G101">
            <v>8</v>
          </cell>
          <cell r="H101">
            <v>5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10</v>
          </cell>
          <cell r="N101">
            <v>28</v>
          </cell>
          <cell r="O101">
            <v>5</v>
          </cell>
          <cell r="P101">
            <v>0</v>
          </cell>
          <cell r="Q101">
            <v>23</v>
          </cell>
          <cell r="R101">
            <v>0</v>
          </cell>
          <cell r="S101">
            <v>28</v>
          </cell>
          <cell r="T101">
            <v>0</v>
          </cell>
        </row>
        <row r="102">
          <cell r="B102">
            <v>21113030080</v>
          </cell>
          <cell r="C102" t="str">
            <v xml:space="preserve"> ALİ BAKLACIOĞLU</v>
          </cell>
          <cell r="D102">
            <v>20</v>
          </cell>
          <cell r="E102">
            <v>3</v>
          </cell>
          <cell r="F102">
            <v>6</v>
          </cell>
          <cell r="G102">
            <v>4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33</v>
          </cell>
          <cell r="O102">
            <v>16</v>
          </cell>
          <cell r="P102">
            <v>0</v>
          </cell>
          <cell r="Q102">
            <v>22</v>
          </cell>
          <cell r="R102">
            <v>5</v>
          </cell>
          <cell r="S102">
            <v>43</v>
          </cell>
          <cell r="T102">
            <v>100</v>
          </cell>
        </row>
        <row r="103">
          <cell r="B103">
            <v>21113030082</v>
          </cell>
          <cell r="C103" t="str">
            <v xml:space="preserve"> ERAY BEYAZ</v>
          </cell>
          <cell r="D103">
            <v>15</v>
          </cell>
          <cell r="E103">
            <v>0</v>
          </cell>
          <cell r="F103">
            <v>8</v>
          </cell>
          <cell r="G103">
            <v>8</v>
          </cell>
          <cell r="H103">
            <v>0</v>
          </cell>
          <cell r="I103">
            <v>3</v>
          </cell>
          <cell r="J103">
            <v>0</v>
          </cell>
          <cell r="K103">
            <v>0</v>
          </cell>
          <cell r="L103">
            <v>0</v>
          </cell>
          <cell r="M103">
            <v>15</v>
          </cell>
          <cell r="N103">
            <v>49</v>
          </cell>
          <cell r="O103">
            <v>0</v>
          </cell>
          <cell r="P103">
            <v>15</v>
          </cell>
          <cell r="Q103">
            <v>5</v>
          </cell>
          <cell r="R103">
            <v>5</v>
          </cell>
          <cell r="S103">
            <v>25</v>
          </cell>
          <cell r="T103">
            <v>100</v>
          </cell>
        </row>
        <row r="104">
          <cell r="B104">
            <v>21113030083</v>
          </cell>
          <cell r="C104" t="str">
            <v xml:space="preserve"> DENİZ ONURCEM ERBEKTAŞ</v>
          </cell>
          <cell r="D104">
            <v>20</v>
          </cell>
          <cell r="E104">
            <v>5</v>
          </cell>
          <cell r="F104">
            <v>8</v>
          </cell>
          <cell r="G104">
            <v>8</v>
          </cell>
          <cell r="H104">
            <v>7</v>
          </cell>
          <cell r="I104">
            <v>7</v>
          </cell>
          <cell r="J104">
            <v>2</v>
          </cell>
          <cell r="K104">
            <v>5</v>
          </cell>
          <cell r="L104">
            <v>4</v>
          </cell>
          <cell r="M104">
            <v>15</v>
          </cell>
          <cell r="N104">
            <v>81</v>
          </cell>
          <cell r="O104">
            <v>20</v>
          </cell>
          <cell r="P104">
            <v>15</v>
          </cell>
          <cell r="Q104">
            <v>25</v>
          </cell>
          <cell r="R104">
            <v>20</v>
          </cell>
          <cell r="S104">
            <v>80</v>
          </cell>
          <cell r="T104">
            <v>100</v>
          </cell>
        </row>
        <row r="105">
          <cell r="B105">
            <v>21113030086</v>
          </cell>
          <cell r="C105" t="str">
            <v xml:space="preserve"> ARDA SAYILIR</v>
          </cell>
          <cell r="D105">
            <v>20</v>
          </cell>
          <cell r="E105">
            <v>3</v>
          </cell>
          <cell r="F105">
            <v>7</v>
          </cell>
          <cell r="G105">
            <v>3</v>
          </cell>
          <cell r="H105">
            <v>0</v>
          </cell>
          <cell r="I105">
            <v>5</v>
          </cell>
          <cell r="J105">
            <v>5</v>
          </cell>
          <cell r="K105">
            <v>5</v>
          </cell>
          <cell r="L105">
            <v>3</v>
          </cell>
          <cell r="M105">
            <v>15</v>
          </cell>
          <cell r="N105">
            <v>66</v>
          </cell>
          <cell r="O105">
            <v>0</v>
          </cell>
          <cell r="P105">
            <v>5</v>
          </cell>
          <cell r="Q105">
            <v>25</v>
          </cell>
          <cell r="R105">
            <v>2</v>
          </cell>
          <cell r="S105">
            <v>32</v>
          </cell>
          <cell r="T105">
            <v>100</v>
          </cell>
        </row>
        <row r="106">
          <cell r="B106">
            <v>21113030090</v>
          </cell>
          <cell r="C106" t="str">
            <v xml:space="preserve"> MUHAMMET HAYRETTİN DELİBAŞ</v>
          </cell>
          <cell r="D106">
            <v>15</v>
          </cell>
          <cell r="E106">
            <v>0</v>
          </cell>
          <cell r="F106">
            <v>5</v>
          </cell>
          <cell r="G106">
            <v>10</v>
          </cell>
          <cell r="H106">
            <v>5</v>
          </cell>
          <cell r="I106">
            <v>5</v>
          </cell>
          <cell r="J106">
            <v>0</v>
          </cell>
          <cell r="K106">
            <v>0</v>
          </cell>
          <cell r="L106">
            <v>2</v>
          </cell>
          <cell r="M106">
            <v>5</v>
          </cell>
          <cell r="N106">
            <v>47</v>
          </cell>
          <cell r="O106">
            <v>8</v>
          </cell>
          <cell r="P106">
            <v>10</v>
          </cell>
          <cell r="Q106">
            <v>0</v>
          </cell>
          <cell r="R106">
            <v>0</v>
          </cell>
          <cell r="S106">
            <v>18</v>
          </cell>
          <cell r="T106">
            <v>100</v>
          </cell>
        </row>
        <row r="107">
          <cell r="B107">
            <v>21113030091</v>
          </cell>
          <cell r="C107" t="str">
            <v xml:space="preserve"> UMUT TUNCER</v>
          </cell>
          <cell r="D107">
            <v>15</v>
          </cell>
          <cell r="E107">
            <v>3</v>
          </cell>
          <cell r="F107">
            <v>0</v>
          </cell>
          <cell r="G107">
            <v>2</v>
          </cell>
          <cell r="H107">
            <v>3</v>
          </cell>
          <cell r="I107">
            <v>5</v>
          </cell>
          <cell r="J107">
            <v>0</v>
          </cell>
          <cell r="K107">
            <v>4</v>
          </cell>
          <cell r="L107">
            <v>0</v>
          </cell>
          <cell r="M107">
            <v>7</v>
          </cell>
          <cell r="N107">
            <v>39</v>
          </cell>
          <cell r="O107">
            <v>16</v>
          </cell>
          <cell r="P107">
            <v>0</v>
          </cell>
          <cell r="Q107">
            <v>0</v>
          </cell>
          <cell r="R107">
            <v>0</v>
          </cell>
          <cell r="S107">
            <v>16</v>
          </cell>
          <cell r="T107">
            <v>100</v>
          </cell>
        </row>
        <row r="108">
          <cell r="B108">
            <v>21113030093</v>
          </cell>
          <cell r="C108" t="str">
            <v xml:space="preserve"> SELİN DURMUŞLAR</v>
          </cell>
          <cell r="D108">
            <v>20</v>
          </cell>
          <cell r="E108">
            <v>5</v>
          </cell>
          <cell r="F108">
            <v>5</v>
          </cell>
          <cell r="G108">
            <v>10</v>
          </cell>
          <cell r="H108">
            <v>0</v>
          </cell>
          <cell r="I108">
            <v>6</v>
          </cell>
          <cell r="J108">
            <v>2</v>
          </cell>
          <cell r="K108">
            <v>5</v>
          </cell>
          <cell r="L108">
            <v>0</v>
          </cell>
          <cell r="M108">
            <v>12</v>
          </cell>
          <cell r="N108">
            <v>65</v>
          </cell>
          <cell r="O108">
            <v>4</v>
          </cell>
          <cell r="P108">
            <v>5</v>
          </cell>
          <cell r="Q108">
            <v>0</v>
          </cell>
          <cell r="R108">
            <v>15</v>
          </cell>
          <cell r="S108">
            <v>24</v>
          </cell>
          <cell r="T108">
            <v>100</v>
          </cell>
        </row>
        <row r="109">
          <cell r="B109">
            <v>21113030094</v>
          </cell>
          <cell r="C109" t="str">
            <v xml:space="preserve"> UĞUR ÇENGEL</v>
          </cell>
          <cell r="D109">
            <v>3</v>
          </cell>
          <cell r="E109">
            <v>0</v>
          </cell>
          <cell r="F109">
            <v>3</v>
          </cell>
          <cell r="G109">
            <v>3</v>
          </cell>
          <cell r="H109">
            <v>8</v>
          </cell>
          <cell r="I109">
            <v>3</v>
          </cell>
          <cell r="J109">
            <v>2</v>
          </cell>
          <cell r="K109">
            <v>5</v>
          </cell>
          <cell r="L109">
            <v>0</v>
          </cell>
          <cell r="M109">
            <v>0</v>
          </cell>
          <cell r="N109">
            <v>27</v>
          </cell>
          <cell r="O109">
            <v>4</v>
          </cell>
          <cell r="P109">
            <v>15</v>
          </cell>
          <cell r="Q109">
            <v>0</v>
          </cell>
          <cell r="R109">
            <v>5</v>
          </cell>
          <cell r="S109">
            <v>24</v>
          </cell>
          <cell r="T109">
            <v>100</v>
          </cell>
        </row>
        <row r="110">
          <cell r="B110">
            <v>21113030095</v>
          </cell>
          <cell r="C110" t="str">
            <v xml:space="preserve"> AYSİMA BAŞKAYA</v>
          </cell>
          <cell r="D110">
            <v>5</v>
          </cell>
          <cell r="E110">
            <v>0</v>
          </cell>
          <cell r="F110">
            <v>1</v>
          </cell>
          <cell r="G110">
            <v>3</v>
          </cell>
          <cell r="H110">
            <v>0</v>
          </cell>
          <cell r="I110">
            <v>5</v>
          </cell>
          <cell r="J110">
            <v>0</v>
          </cell>
          <cell r="K110">
            <v>0</v>
          </cell>
          <cell r="L110">
            <v>0</v>
          </cell>
          <cell r="M110">
            <v>2</v>
          </cell>
          <cell r="N110">
            <v>16</v>
          </cell>
          <cell r="O110">
            <v>12</v>
          </cell>
          <cell r="P110">
            <v>0</v>
          </cell>
          <cell r="Q110">
            <v>20</v>
          </cell>
          <cell r="R110">
            <v>0</v>
          </cell>
          <cell r="S110">
            <v>32</v>
          </cell>
          <cell r="T110">
            <v>100</v>
          </cell>
        </row>
        <row r="111">
          <cell r="B111">
            <v>21113030098</v>
          </cell>
          <cell r="C111" t="str">
            <v xml:space="preserve"> MEHMET EMİN ULUSOY</v>
          </cell>
          <cell r="D111">
            <v>15</v>
          </cell>
          <cell r="E111">
            <v>0</v>
          </cell>
          <cell r="F111">
            <v>3</v>
          </cell>
          <cell r="G111">
            <v>3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2</v>
          </cell>
          <cell r="M111">
            <v>10</v>
          </cell>
          <cell r="N111">
            <v>33</v>
          </cell>
          <cell r="O111">
            <v>12</v>
          </cell>
          <cell r="P111">
            <v>0</v>
          </cell>
          <cell r="Q111">
            <v>25</v>
          </cell>
          <cell r="R111">
            <v>0</v>
          </cell>
          <cell r="S111">
            <v>37</v>
          </cell>
          <cell r="T111">
            <v>100</v>
          </cell>
        </row>
        <row r="112">
          <cell r="B112">
            <v>22113030013</v>
          </cell>
          <cell r="C112" t="str">
            <v xml:space="preserve"> DORUK CAN YALGIN</v>
          </cell>
          <cell r="D112">
            <v>5</v>
          </cell>
          <cell r="E112">
            <v>0</v>
          </cell>
          <cell r="F112">
            <v>2</v>
          </cell>
          <cell r="G112">
            <v>2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9</v>
          </cell>
          <cell r="O112">
            <v>0</v>
          </cell>
          <cell r="P112">
            <v>0</v>
          </cell>
          <cell r="Q112">
            <v>4</v>
          </cell>
          <cell r="R112">
            <v>0</v>
          </cell>
          <cell r="S112">
            <v>4</v>
          </cell>
          <cell r="T112">
            <v>100</v>
          </cell>
        </row>
        <row r="113">
          <cell r="B113">
            <v>22113030014</v>
          </cell>
          <cell r="C113" t="str">
            <v xml:space="preserve"> HUZEYFE ALPEREN ÜRER</v>
          </cell>
          <cell r="D113">
            <v>15</v>
          </cell>
          <cell r="E113">
            <v>0</v>
          </cell>
          <cell r="F113">
            <v>4</v>
          </cell>
          <cell r="G113">
            <v>5</v>
          </cell>
          <cell r="H113">
            <v>0</v>
          </cell>
          <cell r="I113">
            <v>5</v>
          </cell>
          <cell r="J113">
            <v>0</v>
          </cell>
          <cell r="K113">
            <v>0</v>
          </cell>
          <cell r="L113">
            <v>0</v>
          </cell>
          <cell r="M113">
            <v>5</v>
          </cell>
          <cell r="N113">
            <v>34</v>
          </cell>
          <cell r="O113">
            <v>8</v>
          </cell>
          <cell r="P113">
            <v>10</v>
          </cell>
          <cell r="Q113">
            <v>15</v>
          </cell>
          <cell r="R113">
            <v>0</v>
          </cell>
          <cell r="S113">
            <v>33</v>
          </cell>
          <cell r="T113">
            <v>100</v>
          </cell>
        </row>
        <row r="114">
          <cell r="B114">
            <v>22113030031</v>
          </cell>
          <cell r="C114" t="str">
            <v xml:space="preserve"> BARIŞ SOYLU</v>
          </cell>
          <cell r="D114">
            <v>18</v>
          </cell>
          <cell r="E114">
            <v>5</v>
          </cell>
          <cell r="F114">
            <v>3</v>
          </cell>
          <cell r="G114">
            <v>3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10</v>
          </cell>
          <cell r="N114">
            <v>39</v>
          </cell>
          <cell r="O114">
            <v>16</v>
          </cell>
          <cell r="P114">
            <v>15</v>
          </cell>
          <cell r="Q114">
            <v>10</v>
          </cell>
          <cell r="R114">
            <v>0</v>
          </cell>
          <cell r="S114">
            <v>41</v>
          </cell>
          <cell r="T114">
            <v>100</v>
          </cell>
        </row>
        <row r="115">
          <cell r="B115">
            <v>22113030050</v>
          </cell>
          <cell r="C115" t="str">
            <v xml:space="preserve"> MEHMET AYDIN</v>
          </cell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 t="str">
            <v>G</v>
          </cell>
          <cell r="O115"/>
          <cell r="P115"/>
          <cell r="Q115"/>
          <cell r="R115"/>
          <cell r="S115" t="str">
            <v>G</v>
          </cell>
          <cell r="T115">
            <v>0</v>
          </cell>
        </row>
        <row r="116">
          <cell r="B116">
            <v>22113030070</v>
          </cell>
          <cell r="C116" t="str">
            <v xml:space="preserve"> MERT AYHAN KART</v>
          </cell>
          <cell r="D116">
            <v>15</v>
          </cell>
          <cell r="E116">
            <v>0</v>
          </cell>
          <cell r="F116">
            <v>7</v>
          </cell>
          <cell r="G116">
            <v>7</v>
          </cell>
          <cell r="H116">
            <v>0</v>
          </cell>
          <cell r="I116">
            <v>7</v>
          </cell>
          <cell r="J116">
            <v>0</v>
          </cell>
          <cell r="K116">
            <v>0</v>
          </cell>
          <cell r="L116">
            <v>0</v>
          </cell>
          <cell r="M116">
            <v>10</v>
          </cell>
          <cell r="N116">
            <v>46</v>
          </cell>
          <cell r="O116">
            <v>6</v>
          </cell>
          <cell r="P116">
            <v>5</v>
          </cell>
          <cell r="Q116">
            <v>2</v>
          </cell>
          <cell r="R116">
            <v>0</v>
          </cell>
          <cell r="S116">
            <v>13</v>
          </cell>
          <cell r="T116">
            <v>100</v>
          </cell>
        </row>
        <row r="117">
          <cell r="B117">
            <v>22113030504</v>
          </cell>
          <cell r="C117" t="str">
            <v xml:space="preserve"> AYŞENUR AKTÜRK</v>
          </cell>
          <cell r="D117">
            <v>10</v>
          </cell>
          <cell r="E117">
            <v>0</v>
          </cell>
          <cell r="F117">
            <v>8</v>
          </cell>
          <cell r="G117">
            <v>9</v>
          </cell>
          <cell r="H117">
            <v>2</v>
          </cell>
          <cell r="I117">
            <v>5</v>
          </cell>
          <cell r="J117">
            <v>0</v>
          </cell>
          <cell r="K117">
            <v>0</v>
          </cell>
          <cell r="L117">
            <v>0</v>
          </cell>
          <cell r="M117">
            <v>12</v>
          </cell>
          <cell r="N117">
            <v>46</v>
          </cell>
          <cell r="O117">
            <v>10</v>
          </cell>
          <cell r="P117">
            <v>15</v>
          </cell>
          <cell r="Q117">
            <v>20</v>
          </cell>
          <cell r="R117">
            <v>0</v>
          </cell>
          <cell r="S117">
            <v>45</v>
          </cell>
          <cell r="T117">
            <v>100</v>
          </cell>
        </row>
        <row r="118">
          <cell r="B118">
            <v>22113030809</v>
          </cell>
          <cell r="C118" t="str">
            <v xml:space="preserve"> HASAN ERCAN</v>
          </cell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 t="str">
            <v>G</v>
          </cell>
          <cell r="O118"/>
          <cell r="P118"/>
          <cell r="Q118"/>
          <cell r="R118"/>
          <cell r="S118" t="str">
            <v>G</v>
          </cell>
          <cell r="T118">
            <v>0</v>
          </cell>
        </row>
        <row r="119">
          <cell r="B119">
            <v>22113030824</v>
          </cell>
          <cell r="C119" t="str">
            <v xml:space="preserve"> FATİH ERGENÇ</v>
          </cell>
          <cell r="D119">
            <v>10</v>
          </cell>
          <cell r="E119">
            <v>0</v>
          </cell>
          <cell r="F119">
            <v>5</v>
          </cell>
          <cell r="G119">
            <v>10</v>
          </cell>
          <cell r="H119">
            <v>6</v>
          </cell>
          <cell r="I119">
            <v>5</v>
          </cell>
          <cell r="J119">
            <v>0</v>
          </cell>
          <cell r="K119">
            <v>5</v>
          </cell>
          <cell r="L119">
            <v>0</v>
          </cell>
          <cell r="M119">
            <v>15</v>
          </cell>
          <cell r="N119">
            <v>56</v>
          </cell>
          <cell r="O119"/>
          <cell r="P119"/>
          <cell r="Q119"/>
          <cell r="R119"/>
          <cell r="S119" t="str">
            <v>G</v>
          </cell>
          <cell r="T119">
            <v>0</v>
          </cell>
        </row>
        <row r="120">
          <cell r="B120">
            <v>22113030825</v>
          </cell>
          <cell r="C120" t="str">
            <v xml:space="preserve"> GÖKHAN ANTEPLİ</v>
          </cell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 t="str">
            <v>G</v>
          </cell>
          <cell r="O120"/>
          <cell r="P120"/>
          <cell r="Q120"/>
          <cell r="R120"/>
          <cell r="S120" t="str">
            <v>G</v>
          </cell>
          <cell r="T120">
            <v>0</v>
          </cell>
        </row>
      </sheetData>
      <sheetData sheetId="1">
        <row r="3">
          <cell r="C3" t="str">
            <v>AHMET TALHA</v>
          </cell>
          <cell r="D3" t="str">
            <v>AŞAĞIPINAR</v>
          </cell>
        </row>
        <row r="4">
          <cell r="C4" t="str">
            <v>ÖMER MUSAB</v>
          </cell>
          <cell r="D4" t="str">
            <v>AYDIN</v>
          </cell>
        </row>
        <row r="5">
          <cell r="C5" t="str">
            <v>MURAT</v>
          </cell>
          <cell r="D5" t="str">
            <v>ÇİÇEK</v>
          </cell>
        </row>
        <row r="6">
          <cell r="C6" t="str">
            <v>İHSAN NOYAN</v>
          </cell>
          <cell r="D6" t="str">
            <v>GÜLERYÜZ</v>
          </cell>
        </row>
        <row r="9">
          <cell r="C9" t="str">
            <v>RECEP</v>
          </cell>
          <cell r="D9" t="str">
            <v>ODACI</v>
          </cell>
        </row>
        <row r="10">
          <cell r="C10" t="str">
            <v>AHMET</v>
          </cell>
          <cell r="D10" t="str">
            <v>YÖRÜK</v>
          </cell>
        </row>
        <row r="12">
          <cell r="C12" t="str">
            <v>BATUHAN</v>
          </cell>
          <cell r="D12" t="str">
            <v>DURAN</v>
          </cell>
        </row>
        <row r="13">
          <cell r="C13" t="str">
            <v>ECEM</v>
          </cell>
          <cell r="D13" t="str">
            <v>ÇİLDOĞAN</v>
          </cell>
        </row>
        <row r="14">
          <cell r="C14" t="str">
            <v>MUSTAFA BERKAY</v>
          </cell>
          <cell r="D14" t="str">
            <v>ÖZDEMİR</v>
          </cell>
        </row>
        <row r="20">
          <cell r="C20" t="str">
            <v>MUSTAFA KUTAY</v>
          </cell>
          <cell r="D20" t="str">
            <v>TÜLEK</v>
          </cell>
        </row>
        <row r="21">
          <cell r="C21" t="str">
            <v>ALİ FIRAT</v>
          </cell>
          <cell r="D21" t="str">
            <v>UZUN</v>
          </cell>
        </row>
        <row r="26">
          <cell r="C26" t="str">
            <v>FERHAT</v>
          </cell>
          <cell r="D26" t="str">
            <v>OK</v>
          </cell>
        </row>
        <row r="27">
          <cell r="C27" t="str">
            <v>MEHMET</v>
          </cell>
          <cell r="D27" t="str">
            <v>KARAMAHMUT</v>
          </cell>
        </row>
        <row r="28">
          <cell r="C28" t="str">
            <v>BEYZA</v>
          </cell>
          <cell r="D28" t="str">
            <v>SİRMEN</v>
          </cell>
        </row>
        <row r="29">
          <cell r="C29" t="str">
            <v>ZAFER</v>
          </cell>
          <cell r="D29" t="str">
            <v>ÇİÇEKLİ</v>
          </cell>
        </row>
        <row r="31">
          <cell r="C31" t="str">
            <v>MEHMET FATİH</v>
          </cell>
          <cell r="D31" t="str">
            <v>YİĞİT</v>
          </cell>
        </row>
        <row r="33">
          <cell r="C33" t="str">
            <v>MUHAMMED EBUBEKİR</v>
          </cell>
          <cell r="D33" t="str">
            <v>KARAPINAR</v>
          </cell>
        </row>
        <row r="34">
          <cell r="C34" t="str">
            <v>İBRAHİM</v>
          </cell>
          <cell r="D34" t="str">
            <v>ARDIÇ</v>
          </cell>
        </row>
        <row r="35">
          <cell r="C35" t="str">
            <v>MURATHAN</v>
          </cell>
          <cell r="D35" t="str">
            <v>KODAL</v>
          </cell>
        </row>
        <row r="36">
          <cell r="C36" t="str">
            <v>ALEYNA</v>
          </cell>
          <cell r="D36" t="str">
            <v>SERBES</v>
          </cell>
        </row>
        <row r="37">
          <cell r="C37" t="str">
            <v>DENİZ</v>
          </cell>
          <cell r="D37" t="str">
            <v>TOKMAK</v>
          </cell>
        </row>
        <row r="38">
          <cell r="C38" t="str">
            <v>SALİHA BERRA</v>
          </cell>
          <cell r="D38" t="str">
            <v>ARAS</v>
          </cell>
        </row>
        <row r="39">
          <cell r="C39" t="str">
            <v>EMİR CAN</v>
          </cell>
          <cell r="D39" t="str">
            <v>MOLLAHÜSEYİNOĞLU</v>
          </cell>
        </row>
        <row r="40">
          <cell r="C40" t="str">
            <v>CEREN</v>
          </cell>
          <cell r="D40" t="str">
            <v>ATACAN</v>
          </cell>
        </row>
        <row r="41">
          <cell r="C41" t="str">
            <v>ESİNAY</v>
          </cell>
          <cell r="D41" t="str">
            <v>AYDIN</v>
          </cell>
        </row>
        <row r="42">
          <cell r="C42" t="str">
            <v>ORHAN BERKAY</v>
          </cell>
          <cell r="D42" t="str">
            <v>ATEŞ</v>
          </cell>
        </row>
        <row r="43">
          <cell r="C43" t="str">
            <v>AHMET</v>
          </cell>
          <cell r="D43" t="str">
            <v>KİNGİR</v>
          </cell>
        </row>
        <row r="44">
          <cell r="C44" t="str">
            <v>BERFİN</v>
          </cell>
          <cell r="D44" t="str">
            <v>KARABACAK</v>
          </cell>
        </row>
        <row r="45">
          <cell r="C45" t="str">
            <v>BEYZA NUR</v>
          </cell>
          <cell r="D45" t="str">
            <v>SUCU</v>
          </cell>
        </row>
        <row r="46">
          <cell r="C46" t="str">
            <v>YİĞİT EMRE</v>
          </cell>
          <cell r="D46" t="str">
            <v>YILMAZ</v>
          </cell>
        </row>
        <row r="47">
          <cell r="C47" t="str">
            <v>FURKAN</v>
          </cell>
          <cell r="D47" t="str">
            <v>YÖRÜK</v>
          </cell>
        </row>
        <row r="48">
          <cell r="C48" t="str">
            <v>BİLAL MERT</v>
          </cell>
          <cell r="D48" t="str">
            <v>AZDAVAYLI</v>
          </cell>
        </row>
        <row r="49">
          <cell r="C49" t="str">
            <v>TÜRKÜ SU</v>
          </cell>
          <cell r="D49" t="str">
            <v>ŞIRACI</v>
          </cell>
        </row>
        <row r="50">
          <cell r="C50" t="str">
            <v>ÇAĞLA NEHİR</v>
          </cell>
          <cell r="D50" t="str">
            <v>DOĞAN</v>
          </cell>
        </row>
        <row r="51">
          <cell r="C51" t="str">
            <v>MEMNUNE AZRA</v>
          </cell>
          <cell r="D51" t="str">
            <v>ERKAN</v>
          </cell>
        </row>
        <row r="52">
          <cell r="C52" t="str">
            <v>SONNUR</v>
          </cell>
          <cell r="D52" t="str">
            <v>ÜNVER</v>
          </cell>
        </row>
        <row r="53">
          <cell r="C53" t="str">
            <v>SUEDA</v>
          </cell>
          <cell r="D53" t="str">
            <v>OYMAK</v>
          </cell>
        </row>
        <row r="54">
          <cell r="C54" t="str">
            <v>EMRE</v>
          </cell>
          <cell r="D54" t="str">
            <v>TUNÇ</v>
          </cell>
        </row>
        <row r="55">
          <cell r="C55" t="str">
            <v>YAĞMUR</v>
          </cell>
          <cell r="D55" t="str">
            <v>GÖZGÖZ</v>
          </cell>
        </row>
        <row r="56">
          <cell r="C56" t="str">
            <v>SİMAY</v>
          </cell>
          <cell r="D56" t="str">
            <v>OKAY</v>
          </cell>
        </row>
        <row r="57">
          <cell r="C57" t="str">
            <v>EKİN BARAN</v>
          </cell>
          <cell r="D57" t="str">
            <v>BAŞIBÜYÜK</v>
          </cell>
        </row>
        <row r="58">
          <cell r="C58" t="str">
            <v>MEHMET</v>
          </cell>
          <cell r="D58" t="str">
            <v>MAVUŞ</v>
          </cell>
        </row>
        <row r="59">
          <cell r="C59" t="str">
            <v>İREM SILA</v>
          </cell>
          <cell r="D59" t="str">
            <v>OLUT</v>
          </cell>
        </row>
        <row r="60">
          <cell r="C60" t="str">
            <v>ELİF NUR</v>
          </cell>
          <cell r="D60" t="str">
            <v>CAYİK</v>
          </cell>
        </row>
        <row r="61">
          <cell r="C61" t="str">
            <v>DUYGU NUR</v>
          </cell>
          <cell r="D61" t="str">
            <v>KALKAN</v>
          </cell>
        </row>
        <row r="62">
          <cell r="C62" t="str">
            <v>ÇAĞLA FULYA</v>
          </cell>
          <cell r="D62" t="str">
            <v>TOPRAK</v>
          </cell>
        </row>
        <row r="63">
          <cell r="C63" t="str">
            <v>GİZEM</v>
          </cell>
          <cell r="D63" t="str">
            <v>IŞIL</v>
          </cell>
        </row>
        <row r="64">
          <cell r="C64" t="str">
            <v>BAHAR</v>
          </cell>
          <cell r="D64" t="str">
            <v>KESKİN</v>
          </cell>
        </row>
        <row r="65">
          <cell r="C65" t="str">
            <v>SELİN</v>
          </cell>
          <cell r="D65" t="str">
            <v>GÜDAY</v>
          </cell>
        </row>
        <row r="66">
          <cell r="C66" t="str">
            <v>HALİL İBRAHİM</v>
          </cell>
          <cell r="D66" t="str">
            <v>GÜNGÖRMEZ</v>
          </cell>
        </row>
        <row r="67">
          <cell r="C67" t="str">
            <v>AYSUN</v>
          </cell>
          <cell r="D67" t="str">
            <v>AYNAOĞLU</v>
          </cell>
        </row>
        <row r="68">
          <cell r="C68" t="str">
            <v>UMUT</v>
          </cell>
          <cell r="D68" t="str">
            <v>SAYIN</v>
          </cell>
        </row>
        <row r="69">
          <cell r="C69" t="str">
            <v>BARIŞ</v>
          </cell>
          <cell r="D69" t="str">
            <v>GÜRSOY</v>
          </cell>
        </row>
        <row r="70">
          <cell r="C70" t="str">
            <v>FATİH SEMİH</v>
          </cell>
          <cell r="D70" t="str">
            <v>ÇOLAK</v>
          </cell>
        </row>
        <row r="71">
          <cell r="C71" t="str">
            <v>NİSAGÜL</v>
          </cell>
          <cell r="D71" t="str">
            <v>KUTLU</v>
          </cell>
        </row>
        <row r="72">
          <cell r="C72" t="str">
            <v>EMİRHAN</v>
          </cell>
          <cell r="D72" t="str">
            <v>BİLİR</v>
          </cell>
        </row>
        <row r="73">
          <cell r="C73" t="str">
            <v>NODIRBEK</v>
          </cell>
          <cell r="D73" t="str">
            <v>KODIROV</v>
          </cell>
        </row>
        <row r="74">
          <cell r="C74" t="str">
            <v>SUVHANBERDI</v>
          </cell>
          <cell r="D74" t="str">
            <v>DURDYYEV</v>
          </cell>
        </row>
        <row r="75">
          <cell r="C75" t="str">
            <v>GÖRKEM</v>
          </cell>
          <cell r="D75" t="str">
            <v>ATAY</v>
          </cell>
        </row>
        <row r="76">
          <cell r="C76" t="str">
            <v>HACER</v>
          </cell>
          <cell r="D76" t="str">
            <v>TUNCER</v>
          </cell>
        </row>
        <row r="77">
          <cell r="C77" t="str">
            <v>KORAY</v>
          </cell>
          <cell r="D77" t="str">
            <v>YERLİ</v>
          </cell>
        </row>
        <row r="78">
          <cell r="C78" t="str">
            <v>FEYZA RÜYA</v>
          </cell>
          <cell r="D78" t="str">
            <v>KERİMOĞLU</v>
          </cell>
        </row>
        <row r="79">
          <cell r="C79" t="str">
            <v>HASAN BATURALP</v>
          </cell>
          <cell r="D79" t="str">
            <v>YAĞCI</v>
          </cell>
        </row>
        <row r="80">
          <cell r="C80" t="str">
            <v>YİĞİT EFE</v>
          </cell>
          <cell r="D80" t="str">
            <v>SARI</v>
          </cell>
        </row>
        <row r="81">
          <cell r="C81" t="str">
            <v>KADİRHAN</v>
          </cell>
          <cell r="D81" t="str">
            <v>KART</v>
          </cell>
        </row>
        <row r="82">
          <cell r="C82" t="str">
            <v>FATMA SENA</v>
          </cell>
          <cell r="D82" t="str">
            <v>AFŞAR</v>
          </cell>
        </row>
        <row r="83">
          <cell r="C83" t="str">
            <v>EMİRHAN</v>
          </cell>
          <cell r="D83" t="str">
            <v>SARIKAYA</v>
          </cell>
        </row>
        <row r="84">
          <cell r="C84" t="str">
            <v>NAZIM EREN</v>
          </cell>
          <cell r="D84" t="str">
            <v>İŞLİYEN</v>
          </cell>
        </row>
        <row r="85">
          <cell r="C85" t="str">
            <v>ULAŞ</v>
          </cell>
          <cell r="D85" t="str">
            <v>UZUN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75563-9334-46FB-8A6E-EDFAD80B603F}">
  <sheetPr>
    <tabColor rgb="FF00B0F0"/>
  </sheetPr>
  <dimension ref="A1:L86"/>
  <sheetViews>
    <sheetView tabSelected="1" view="pageBreakPreview" zoomScale="44" zoomScaleNormal="100" zoomScaleSheetLayoutView="33" workbookViewId="0">
      <selection activeCell="N21" sqref="N21"/>
    </sheetView>
  </sheetViews>
  <sheetFormatPr defaultColWidth="8.88671875" defaultRowHeight="14.4" x14ac:dyDescent="0.3"/>
  <cols>
    <col min="1" max="1" width="8.88671875" style="1" customWidth="1"/>
    <col min="2" max="2" width="13.33203125" style="1" customWidth="1"/>
    <col min="3" max="3" width="40.88671875" style="1" customWidth="1"/>
    <col min="4" max="4" width="13.88671875" style="1" customWidth="1"/>
    <col min="5" max="5" width="9" style="1" bestFit="1" customWidth="1"/>
    <col min="6" max="6" width="13.88671875" style="1" bestFit="1" customWidth="1"/>
    <col min="7" max="7" width="45.88671875" style="1" bestFit="1" customWidth="1"/>
    <col min="8" max="8" width="13.6640625" style="1" customWidth="1"/>
    <col min="9" max="9" width="9" style="1" bestFit="1" customWidth="1"/>
    <col min="10" max="10" width="13.21875" style="1" customWidth="1"/>
    <col min="11" max="11" width="35.109375" style="1" customWidth="1"/>
    <col min="12" max="12" width="15.109375" style="1" customWidth="1"/>
    <col min="13" max="16384" width="8.88671875" style="1"/>
  </cols>
  <sheetData>
    <row r="1" spans="1:12" ht="14.4" customHeight="1" x14ac:dyDescent="0.3">
      <c r="A1" s="101" t="s">
        <v>0</v>
      </c>
      <c r="B1" s="102"/>
      <c r="C1" s="102"/>
      <c r="D1" s="103"/>
      <c r="E1" s="101" t="s">
        <v>1</v>
      </c>
      <c r="F1" s="102"/>
      <c r="G1" s="102"/>
      <c r="H1" s="103"/>
      <c r="I1" s="107" t="s">
        <v>2</v>
      </c>
      <c r="J1" s="108"/>
      <c r="K1" s="108"/>
      <c r="L1" s="109"/>
    </row>
    <row r="2" spans="1:12" ht="15" customHeight="1" thickBot="1" x14ac:dyDescent="0.35">
      <c r="A2" s="104"/>
      <c r="B2" s="105"/>
      <c r="C2" s="105"/>
      <c r="D2" s="106"/>
      <c r="E2" s="104"/>
      <c r="F2" s="105"/>
      <c r="G2" s="105"/>
      <c r="H2" s="106"/>
      <c r="I2" s="110"/>
      <c r="J2" s="111"/>
      <c r="K2" s="111"/>
      <c r="L2" s="112"/>
    </row>
    <row r="3" spans="1:12" ht="15" thickBot="1" x14ac:dyDescent="0.35">
      <c r="A3" s="2" t="s">
        <v>3</v>
      </c>
      <c r="B3" s="3" t="s">
        <v>4</v>
      </c>
      <c r="C3" s="3" t="s">
        <v>5</v>
      </c>
      <c r="D3" s="4" t="s">
        <v>6</v>
      </c>
      <c r="E3" s="5" t="s">
        <v>3</v>
      </c>
      <c r="F3" s="6" t="s">
        <v>4</v>
      </c>
      <c r="G3" s="6" t="s">
        <v>5</v>
      </c>
      <c r="H3" s="7" t="s">
        <v>6</v>
      </c>
      <c r="I3" s="8" t="s">
        <v>3</v>
      </c>
      <c r="J3" s="9" t="s">
        <v>4</v>
      </c>
      <c r="K3" s="9" t="s">
        <v>5</v>
      </c>
      <c r="L3" s="10" t="s">
        <v>6</v>
      </c>
    </row>
    <row r="4" spans="1:12" x14ac:dyDescent="0.3">
      <c r="A4" s="11">
        <v>1</v>
      </c>
      <c r="B4" s="12">
        <v>181130009</v>
      </c>
      <c r="C4" s="13" t="str">
        <f>CONCATENATE('[1]2025'!C3," ",'[1]2025'!D3)</f>
        <v>AHMET TALHA AŞAĞIPINAR</v>
      </c>
      <c r="D4" s="85" t="s">
        <v>7</v>
      </c>
      <c r="E4" s="11">
        <v>1</v>
      </c>
      <c r="F4" s="12">
        <v>191130023</v>
      </c>
      <c r="G4" s="13" t="s">
        <v>8</v>
      </c>
      <c r="H4" s="85" t="s">
        <v>9</v>
      </c>
      <c r="I4" s="14">
        <v>1</v>
      </c>
      <c r="J4" s="15">
        <v>181132031</v>
      </c>
      <c r="K4" s="16" t="s">
        <v>10</v>
      </c>
      <c r="L4" s="94" t="s">
        <v>11</v>
      </c>
    </row>
    <row r="5" spans="1:12" x14ac:dyDescent="0.3">
      <c r="A5" s="17">
        <v>2</v>
      </c>
      <c r="B5" s="18">
        <v>181130012</v>
      </c>
      <c r="C5" s="19" t="str">
        <f>CONCATENATE('[1]2025'!C4," ",'[1]2025'!D4)</f>
        <v>ÖMER MUSAB AYDIN</v>
      </c>
      <c r="D5" s="86"/>
      <c r="E5" s="17">
        <v>2</v>
      </c>
      <c r="F5" s="18">
        <v>191130067</v>
      </c>
      <c r="G5" s="19" t="s">
        <v>12</v>
      </c>
      <c r="H5" s="86"/>
      <c r="I5" s="20">
        <v>2</v>
      </c>
      <c r="J5" s="21">
        <v>181132035</v>
      </c>
      <c r="K5" s="22" t="s">
        <v>13</v>
      </c>
      <c r="L5" s="97"/>
    </row>
    <row r="6" spans="1:12" x14ac:dyDescent="0.3">
      <c r="A6" s="17">
        <v>3</v>
      </c>
      <c r="B6" s="18">
        <v>191130026</v>
      </c>
      <c r="C6" s="19" t="str">
        <f>CONCATENATE('[1]2025'!C5," ",'[1]2025'!D5)</f>
        <v>MURAT ÇİÇEK</v>
      </c>
      <c r="D6" s="86"/>
      <c r="E6" s="17">
        <v>3</v>
      </c>
      <c r="F6" s="18">
        <v>201130050</v>
      </c>
      <c r="G6" s="19" t="s">
        <v>14</v>
      </c>
      <c r="H6" s="86"/>
      <c r="I6" s="20">
        <v>3</v>
      </c>
      <c r="J6" s="21">
        <v>191132002</v>
      </c>
      <c r="K6" s="22" t="s">
        <v>15</v>
      </c>
      <c r="L6" s="97"/>
    </row>
    <row r="7" spans="1:12" x14ac:dyDescent="0.3">
      <c r="A7" s="17">
        <v>4</v>
      </c>
      <c r="B7" s="18">
        <v>191130042</v>
      </c>
      <c r="C7" s="19" t="str">
        <f>CONCATENATE('[1]2025'!C6," ",'[1]2025'!D6)</f>
        <v>İHSAN NOYAN GÜLERYÜZ</v>
      </c>
      <c r="D7" s="86"/>
      <c r="E7" s="17">
        <v>4</v>
      </c>
      <c r="F7" s="18">
        <v>201130084</v>
      </c>
      <c r="G7" s="19" t="s">
        <v>16</v>
      </c>
      <c r="H7" s="86"/>
      <c r="I7" s="20">
        <v>4</v>
      </c>
      <c r="J7" s="21">
        <v>201132006</v>
      </c>
      <c r="K7" s="22" t="s">
        <v>17</v>
      </c>
      <c r="L7" s="97"/>
    </row>
    <row r="8" spans="1:12" x14ac:dyDescent="0.3">
      <c r="A8" s="17">
        <v>5</v>
      </c>
      <c r="B8" s="18">
        <v>201130032</v>
      </c>
      <c r="C8" s="19" t="str">
        <f>CONCATENATE('[1]2025'!C9," ",'[1]2025'!D9)</f>
        <v>RECEP ODACI</v>
      </c>
      <c r="D8" s="86"/>
      <c r="E8" s="17">
        <v>5</v>
      </c>
      <c r="F8" s="18">
        <v>21113030006</v>
      </c>
      <c r="G8" s="19" t="s">
        <v>18</v>
      </c>
      <c r="H8" s="86"/>
      <c r="I8" s="20">
        <v>5</v>
      </c>
      <c r="J8" s="21">
        <v>21113032005</v>
      </c>
      <c r="K8" s="22" t="s">
        <v>19</v>
      </c>
      <c r="L8" s="97"/>
    </row>
    <row r="9" spans="1:12" ht="15" thickBot="1" x14ac:dyDescent="0.35">
      <c r="A9" s="23">
        <v>6</v>
      </c>
      <c r="B9" s="24">
        <v>201130064</v>
      </c>
      <c r="C9" s="25" t="str">
        <f>CONCATENATE('[1]2025'!C10," ",'[1]2025'!D10)</f>
        <v>AHMET YÖRÜK</v>
      </c>
      <c r="D9" s="87"/>
      <c r="E9" s="23">
        <v>6</v>
      </c>
      <c r="F9" s="24">
        <v>21113030022</v>
      </c>
      <c r="G9" s="25" t="s">
        <v>20</v>
      </c>
      <c r="H9" s="87"/>
      <c r="I9" s="26">
        <v>6</v>
      </c>
      <c r="J9" s="27">
        <v>21113032008</v>
      </c>
      <c r="K9" s="28" t="s">
        <v>21</v>
      </c>
      <c r="L9" s="98"/>
    </row>
    <row r="10" spans="1:12" ht="14.4" customHeight="1" x14ac:dyDescent="0.3">
      <c r="A10" s="11">
        <v>7</v>
      </c>
      <c r="B10" s="12">
        <v>201130071</v>
      </c>
      <c r="C10" s="13" t="str">
        <f>CONCATENATE('[1]2025'!C12," ",'[1]2025'!D12)</f>
        <v>BATUHAN DURAN</v>
      </c>
      <c r="D10" s="85" t="s">
        <v>22</v>
      </c>
      <c r="E10" s="11">
        <v>7</v>
      </c>
      <c r="F10" s="12">
        <v>21113030023</v>
      </c>
      <c r="G10" s="13" t="s">
        <v>23</v>
      </c>
      <c r="H10" s="85" t="s">
        <v>24</v>
      </c>
      <c r="I10" s="14">
        <v>7</v>
      </c>
      <c r="J10" s="15">
        <v>21113032012</v>
      </c>
      <c r="K10" s="16" t="s">
        <v>25</v>
      </c>
      <c r="L10" s="94" t="s">
        <v>26</v>
      </c>
    </row>
    <row r="11" spans="1:12" ht="14.4" customHeight="1" x14ac:dyDescent="0.3">
      <c r="A11" s="17">
        <v>8</v>
      </c>
      <c r="B11" s="18">
        <v>201130086</v>
      </c>
      <c r="C11" s="19" t="str">
        <f>CONCATENATE('[1]2025'!C13," ",'[1]2025'!D13)</f>
        <v>ECEM ÇİLDOĞAN</v>
      </c>
      <c r="D11" s="86"/>
      <c r="E11" s="17">
        <v>8</v>
      </c>
      <c r="F11" s="18">
        <v>21113030025</v>
      </c>
      <c r="G11" s="19" t="s">
        <v>27</v>
      </c>
      <c r="H11" s="99"/>
      <c r="I11" s="20">
        <v>8</v>
      </c>
      <c r="J11" s="21">
        <v>21113032016</v>
      </c>
      <c r="K11" s="22" t="s">
        <v>28</v>
      </c>
      <c r="L11" s="97"/>
    </row>
    <row r="12" spans="1:12" ht="14.4" customHeight="1" x14ac:dyDescent="0.3">
      <c r="A12" s="17">
        <v>9</v>
      </c>
      <c r="B12" s="18">
        <v>201130752</v>
      </c>
      <c r="C12" s="19" t="str">
        <f>CONCATENATE('[1]2025'!C14," ",'[1]2025'!D14)</f>
        <v>MUSTAFA BERKAY ÖZDEMİR</v>
      </c>
      <c r="D12" s="86"/>
      <c r="E12" s="17">
        <v>9</v>
      </c>
      <c r="F12" s="18">
        <v>21113030046</v>
      </c>
      <c r="G12" s="19" t="s">
        <v>29</v>
      </c>
      <c r="H12" s="99"/>
      <c r="I12" s="20">
        <v>9</v>
      </c>
      <c r="J12" s="21">
        <v>21113032025</v>
      </c>
      <c r="K12" s="22" t="s">
        <v>30</v>
      </c>
      <c r="L12" s="97"/>
    </row>
    <row r="13" spans="1:12" ht="14.4" customHeight="1" thickBot="1" x14ac:dyDescent="0.35">
      <c r="A13" s="17">
        <v>10</v>
      </c>
      <c r="B13" s="18">
        <v>21113030052</v>
      </c>
      <c r="C13" s="19" t="str">
        <f>CONCATENATE('[1]2025'!C20," ",'[1]2025'!D20)</f>
        <v>MUSTAFA KUTAY TÜLEK</v>
      </c>
      <c r="D13" s="86"/>
      <c r="E13" s="23">
        <v>10</v>
      </c>
      <c r="F13" s="24">
        <v>21113030053</v>
      </c>
      <c r="G13" s="25" t="s">
        <v>31</v>
      </c>
      <c r="H13" s="100"/>
      <c r="I13" s="20">
        <v>10</v>
      </c>
      <c r="J13" s="21">
        <v>21113032026</v>
      </c>
      <c r="K13" s="22" t="s">
        <v>32</v>
      </c>
      <c r="L13" s="97"/>
    </row>
    <row r="14" spans="1:12" ht="14.4" customHeight="1" x14ac:dyDescent="0.3">
      <c r="A14" s="17">
        <v>11</v>
      </c>
      <c r="B14" s="18">
        <v>21113030056</v>
      </c>
      <c r="C14" s="19" t="str">
        <f>CONCATENATE('[1]2025'!C21," ",'[1]2025'!D21)</f>
        <v>ALİ FIRAT UZUN</v>
      </c>
      <c r="D14" s="86"/>
      <c r="E14" s="11">
        <v>11</v>
      </c>
      <c r="F14" s="12">
        <v>21113030076</v>
      </c>
      <c r="G14" s="13" t="s">
        <v>33</v>
      </c>
      <c r="H14" s="85" t="s">
        <v>34</v>
      </c>
      <c r="I14" s="20">
        <v>11</v>
      </c>
      <c r="J14" s="21">
        <v>21113032027</v>
      </c>
      <c r="K14" s="22" t="s">
        <v>35</v>
      </c>
      <c r="L14" s="97"/>
    </row>
    <row r="15" spans="1:12" ht="15" customHeight="1" thickBot="1" x14ac:dyDescent="0.35">
      <c r="A15" s="23">
        <v>12</v>
      </c>
      <c r="B15" s="24">
        <v>21113030072</v>
      </c>
      <c r="C15" s="25" t="str">
        <f>CONCATENATE('[1]2025'!C26," ",'[1]2025'!D26)</f>
        <v>FERHAT OK</v>
      </c>
      <c r="D15" s="87"/>
      <c r="E15" s="17">
        <v>12</v>
      </c>
      <c r="F15" s="18">
        <v>21113030079</v>
      </c>
      <c r="G15" s="19" t="s">
        <v>36</v>
      </c>
      <c r="H15" s="99"/>
      <c r="I15" s="26">
        <v>12</v>
      </c>
      <c r="J15" s="27">
        <v>21113032033</v>
      </c>
      <c r="K15" s="28" t="s">
        <v>37</v>
      </c>
      <c r="L15" s="98"/>
    </row>
    <row r="16" spans="1:12" ht="14.4" customHeight="1" x14ac:dyDescent="0.3">
      <c r="A16" s="11">
        <v>13</v>
      </c>
      <c r="B16" s="12">
        <v>21113030077</v>
      </c>
      <c r="C16" s="13" t="str">
        <f>CONCATENATE('[1]2025'!C27," ",'[1]2025'!D27)</f>
        <v>MEHMET KARAMAHMUT</v>
      </c>
      <c r="D16" s="85" t="s">
        <v>38</v>
      </c>
      <c r="E16" s="17">
        <v>13</v>
      </c>
      <c r="F16" s="18">
        <v>21113030099</v>
      </c>
      <c r="G16" s="19" t="s">
        <v>39</v>
      </c>
      <c r="H16" s="99"/>
      <c r="I16" s="14">
        <v>13</v>
      </c>
      <c r="J16" s="15">
        <v>21113032039</v>
      </c>
      <c r="K16" s="16" t="s">
        <v>40</v>
      </c>
      <c r="L16" s="94" t="s">
        <v>41</v>
      </c>
    </row>
    <row r="17" spans="1:12" ht="14.4" customHeight="1" thickBot="1" x14ac:dyDescent="0.35">
      <c r="A17" s="17">
        <v>14</v>
      </c>
      <c r="B17" s="18">
        <v>21113030084</v>
      </c>
      <c r="C17" s="19" t="str">
        <f>CONCATENATE('[1]2025'!C28," ",'[1]2025'!D28)</f>
        <v>BEYZA SİRMEN</v>
      </c>
      <c r="D17" s="86"/>
      <c r="E17" s="23">
        <v>14</v>
      </c>
      <c r="F17" s="24">
        <v>21113030100</v>
      </c>
      <c r="G17" s="25" t="s">
        <v>42</v>
      </c>
      <c r="H17" s="100"/>
      <c r="I17" s="20">
        <v>14</v>
      </c>
      <c r="J17" s="21">
        <v>21113032409</v>
      </c>
      <c r="K17" s="22" t="s">
        <v>43</v>
      </c>
      <c r="L17" s="97"/>
    </row>
    <row r="18" spans="1:12" ht="14.4" customHeight="1" x14ac:dyDescent="0.3">
      <c r="A18" s="17">
        <v>15</v>
      </c>
      <c r="B18" s="18">
        <v>21113030087</v>
      </c>
      <c r="C18" s="19" t="str">
        <f>CONCATENATE('[1]2025'!C29," ",'[1]2025'!D29)</f>
        <v>ZAFER ÇİÇEKLİ</v>
      </c>
      <c r="D18" s="86"/>
      <c r="E18" s="11">
        <v>15</v>
      </c>
      <c r="F18" s="12">
        <v>22113030001</v>
      </c>
      <c r="G18" s="13" t="s">
        <v>44</v>
      </c>
      <c r="H18" s="85" t="s">
        <v>45</v>
      </c>
      <c r="I18" s="20">
        <v>15</v>
      </c>
      <c r="J18" s="21">
        <v>21113032410</v>
      </c>
      <c r="K18" s="22" t="s">
        <v>46</v>
      </c>
      <c r="L18" s="97"/>
    </row>
    <row r="19" spans="1:12" ht="14.4" customHeight="1" x14ac:dyDescent="0.3">
      <c r="A19" s="17">
        <v>16</v>
      </c>
      <c r="B19" s="18">
        <v>21113030092</v>
      </c>
      <c r="C19" s="19" t="str">
        <f>CONCATENATE('[1]2025'!C31," ",'[1]2025'!D31)</f>
        <v>MEHMET FATİH YİĞİT</v>
      </c>
      <c r="D19" s="86"/>
      <c r="E19" s="17">
        <v>16</v>
      </c>
      <c r="F19" s="18">
        <v>22113030011</v>
      </c>
      <c r="G19" s="19" t="s">
        <v>47</v>
      </c>
      <c r="H19" s="99"/>
      <c r="I19" s="20">
        <v>16</v>
      </c>
      <c r="J19" s="21">
        <v>21113032411</v>
      </c>
      <c r="K19" s="22" t="s">
        <v>48</v>
      </c>
      <c r="L19" s="97"/>
    </row>
    <row r="20" spans="1:12" ht="14.4" customHeight="1" x14ac:dyDescent="0.3">
      <c r="A20" s="17">
        <v>17</v>
      </c>
      <c r="B20" s="18">
        <v>22113030003</v>
      </c>
      <c r="C20" s="19" t="str">
        <f>CONCATENATE('[1]2025'!C33," ",'[1]2025'!D33)</f>
        <v>MUHAMMED EBUBEKİR KARAPINAR</v>
      </c>
      <c r="D20" s="86"/>
      <c r="E20" s="17">
        <v>17</v>
      </c>
      <c r="F20" s="18">
        <v>22113030022</v>
      </c>
      <c r="G20" s="19" t="s">
        <v>49</v>
      </c>
      <c r="H20" s="99"/>
      <c r="I20" s="20">
        <v>17</v>
      </c>
      <c r="J20" s="21">
        <v>22113032002</v>
      </c>
      <c r="K20" s="22" t="s">
        <v>50</v>
      </c>
      <c r="L20" s="97"/>
    </row>
    <row r="21" spans="1:12" ht="15" customHeight="1" thickBot="1" x14ac:dyDescent="0.35">
      <c r="A21" s="23">
        <v>18</v>
      </c>
      <c r="B21" s="24">
        <v>22113030004</v>
      </c>
      <c r="C21" s="25" t="str">
        <f>CONCATENATE('[1]2025'!C34," ",'[1]2025'!D34)</f>
        <v>İBRAHİM ARDIÇ</v>
      </c>
      <c r="D21" s="87"/>
      <c r="E21" s="23">
        <v>18</v>
      </c>
      <c r="F21" s="24">
        <v>22113030023</v>
      </c>
      <c r="G21" s="25" t="s">
        <v>51</v>
      </c>
      <c r="H21" s="100"/>
      <c r="I21" s="26">
        <v>18</v>
      </c>
      <c r="J21" s="27">
        <v>22113032004</v>
      </c>
      <c r="K21" s="28" t="s">
        <v>52</v>
      </c>
      <c r="L21" s="98"/>
    </row>
    <row r="22" spans="1:12" ht="14.4" customHeight="1" x14ac:dyDescent="0.3">
      <c r="A22" s="11">
        <v>19</v>
      </c>
      <c r="B22" s="12">
        <v>22113030006</v>
      </c>
      <c r="C22" s="13" t="str">
        <f>CONCATENATE('[1]2025'!C35," ",'[1]2025'!D35)</f>
        <v>MURATHAN KODAL</v>
      </c>
      <c r="D22" s="85" t="s">
        <v>53</v>
      </c>
      <c r="E22" s="29">
        <v>19</v>
      </c>
      <c r="F22" s="30">
        <v>22113030026</v>
      </c>
      <c r="G22" s="31" t="s">
        <v>54</v>
      </c>
      <c r="H22" s="85" t="s">
        <v>55</v>
      </c>
      <c r="I22" s="14">
        <v>19</v>
      </c>
      <c r="J22" s="15">
        <v>22113032005</v>
      </c>
      <c r="K22" s="16" t="s">
        <v>56</v>
      </c>
      <c r="L22" s="94" t="s">
        <v>57</v>
      </c>
    </row>
    <row r="23" spans="1:12" ht="14.4" customHeight="1" x14ac:dyDescent="0.3">
      <c r="A23" s="17">
        <v>20</v>
      </c>
      <c r="B23" s="18">
        <v>22113030008</v>
      </c>
      <c r="C23" s="19" t="str">
        <f>CONCATENATE('[1]2025'!C36," ",'[1]2025'!D36)</f>
        <v>ALEYNA SERBES</v>
      </c>
      <c r="D23" s="86"/>
      <c r="E23" s="17">
        <v>20</v>
      </c>
      <c r="F23" s="18">
        <v>22113030027</v>
      </c>
      <c r="G23" s="19" t="s">
        <v>58</v>
      </c>
      <c r="H23" s="86"/>
      <c r="I23" s="20">
        <v>20</v>
      </c>
      <c r="J23" s="21">
        <v>22113032006</v>
      </c>
      <c r="K23" s="22" t="s">
        <v>59</v>
      </c>
      <c r="L23" s="97"/>
    </row>
    <row r="24" spans="1:12" ht="14.4" customHeight="1" x14ac:dyDescent="0.3">
      <c r="A24" s="17">
        <v>21</v>
      </c>
      <c r="B24" s="18">
        <v>22113030009</v>
      </c>
      <c r="C24" s="19" t="str">
        <f>CONCATENATE('[1]2025'!C37," ",'[1]2025'!D37)</f>
        <v>DENİZ TOKMAK</v>
      </c>
      <c r="D24" s="86"/>
      <c r="E24" s="17">
        <v>21</v>
      </c>
      <c r="F24" s="18">
        <v>22113030032</v>
      </c>
      <c r="G24" s="19" t="s">
        <v>60</v>
      </c>
      <c r="H24" s="86"/>
      <c r="I24" s="20">
        <v>21</v>
      </c>
      <c r="J24" s="21">
        <v>22113032009</v>
      </c>
      <c r="K24" s="22" t="s">
        <v>61</v>
      </c>
      <c r="L24" s="97"/>
    </row>
    <row r="25" spans="1:12" ht="14.4" customHeight="1" x14ac:dyDescent="0.3">
      <c r="A25" s="17">
        <v>22</v>
      </c>
      <c r="B25" s="18">
        <v>22113030010</v>
      </c>
      <c r="C25" s="19" t="str">
        <f>CONCATENATE('[1]2025'!C38," ",'[1]2025'!D38)</f>
        <v>SALİHA BERRA ARAS</v>
      </c>
      <c r="D25" s="86"/>
      <c r="E25" s="17">
        <v>22</v>
      </c>
      <c r="F25" s="18">
        <v>22113030034</v>
      </c>
      <c r="G25" s="19" t="s">
        <v>62</v>
      </c>
      <c r="H25" s="86"/>
      <c r="I25" s="20">
        <v>22</v>
      </c>
      <c r="J25" s="21">
        <v>22113032012</v>
      </c>
      <c r="K25" s="22" t="s">
        <v>63</v>
      </c>
      <c r="L25" s="97"/>
    </row>
    <row r="26" spans="1:12" ht="14.4" customHeight="1" x14ac:dyDescent="0.3">
      <c r="A26" s="17">
        <v>23</v>
      </c>
      <c r="B26" s="18">
        <v>22113030012</v>
      </c>
      <c r="C26" s="19" t="str">
        <f>CONCATENATE('[1]2025'!C39," ",'[1]2025'!D39)</f>
        <v>EMİR CAN MOLLAHÜSEYİNOĞLU</v>
      </c>
      <c r="D26" s="86"/>
      <c r="E26" s="17">
        <v>23</v>
      </c>
      <c r="F26" s="18">
        <v>22113030035</v>
      </c>
      <c r="G26" s="19" t="s">
        <v>64</v>
      </c>
      <c r="H26" s="86"/>
      <c r="I26" s="20">
        <v>23</v>
      </c>
      <c r="J26" s="21">
        <v>22113032013</v>
      </c>
      <c r="K26" s="22" t="s">
        <v>65</v>
      </c>
      <c r="L26" s="97"/>
    </row>
    <row r="27" spans="1:12" ht="15" customHeight="1" thickBot="1" x14ac:dyDescent="0.35">
      <c r="A27" s="23">
        <v>24</v>
      </c>
      <c r="B27" s="24">
        <v>22113030016</v>
      </c>
      <c r="C27" s="25" t="str">
        <f>CONCATENATE('[1]2025'!C40," ",'[1]2025'!D40)</f>
        <v>CEREN ATACAN</v>
      </c>
      <c r="D27" s="87"/>
      <c r="E27" s="23">
        <v>24</v>
      </c>
      <c r="F27" s="24">
        <v>22113030036</v>
      </c>
      <c r="G27" s="25" t="s">
        <v>66</v>
      </c>
      <c r="H27" s="87"/>
      <c r="I27" s="26">
        <v>24</v>
      </c>
      <c r="J27" s="27">
        <v>22113032016</v>
      </c>
      <c r="K27" s="28" t="s">
        <v>67</v>
      </c>
      <c r="L27" s="98"/>
    </row>
    <row r="28" spans="1:12" ht="14.4" customHeight="1" x14ac:dyDescent="0.3">
      <c r="A28" s="11">
        <v>25</v>
      </c>
      <c r="B28" s="12">
        <v>22113030018</v>
      </c>
      <c r="C28" s="13" t="str">
        <f>CONCATENATE('[1]2025'!C41," ",'[1]2025'!D41)</f>
        <v>ESİNAY AYDIN</v>
      </c>
      <c r="D28" s="85" t="s">
        <v>68</v>
      </c>
      <c r="E28" s="11">
        <v>25</v>
      </c>
      <c r="F28" s="12">
        <v>22113030037</v>
      </c>
      <c r="G28" s="13" t="s">
        <v>69</v>
      </c>
      <c r="H28" s="85" t="s">
        <v>70</v>
      </c>
      <c r="I28" s="14">
        <v>25</v>
      </c>
      <c r="J28" s="15">
        <v>22113032017</v>
      </c>
      <c r="K28" s="16" t="s">
        <v>71</v>
      </c>
      <c r="L28" s="94" t="s">
        <v>72</v>
      </c>
    </row>
    <row r="29" spans="1:12" ht="14.4" customHeight="1" x14ac:dyDescent="0.3">
      <c r="A29" s="17">
        <v>26</v>
      </c>
      <c r="B29" s="18">
        <v>22113030019</v>
      </c>
      <c r="C29" s="19" t="str">
        <f>CONCATENATE('[1]2025'!C42," ",'[1]2025'!D42)</f>
        <v>ORHAN BERKAY ATEŞ</v>
      </c>
      <c r="D29" s="86"/>
      <c r="E29" s="17">
        <v>26</v>
      </c>
      <c r="F29" s="18">
        <v>22113030039</v>
      </c>
      <c r="G29" s="19" t="s">
        <v>73</v>
      </c>
      <c r="H29" s="86"/>
      <c r="I29" s="20">
        <v>26</v>
      </c>
      <c r="J29" s="21">
        <v>22113032018</v>
      </c>
      <c r="K29" s="22" t="s">
        <v>74</v>
      </c>
      <c r="L29" s="97"/>
    </row>
    <row r="30" spans="1:12" ht="14.4" customHeight="1" x14ac:dyDescent="0.3">
      <c r="A30" s="17">
        <v>27</v>
      </c>
      <c r="B30" s="18">
        <v>22113030021</v>
      </c>
      <c r="C30" s="19" t="str">
        <f>CONCATENATE('[1]2025'!C43," ",'[1]2025'!D43)</f>
        <v>AHMET KİNGİR</v>
      </c>
      <c r="D30" s="86"/>
      <c r="E30" s="17">
        <v>27</v>
      </c>
      <c r="F30" s="18">
        <v>22113030040</v>
      </c>
      <c r="G30" s="19" t="s">
        <v>75</v>
      </c>
      <c r="H30" s="86"/>
      <c r="I30" s="20">
        <v>27</v>
      </c>
      <c r="J30" s="21">
        <v>22113032019</v>
      </c>
      <c r="K30" s="22" t="s">
        <v>76</v>
      </c>
      <c r="L30" s="97"/>
    </row>
    <row r="31" spans="1:12" ht="14.4" customHeight="1" x14ac:dyDescent="0.3">
      <c r="A31" s="17">
        <v>28</v>
      </c>
      <c r="B31" s="18">
        <v>22113030025</v>
      </c>
      <c r="C31" s="19" t="str">
        <f>CONCATENATE('[1]2025'!C44," ",'[1]2025'!D44)</f>
        <v>BERFİN KARABACAK</v>
      </c>
      <c r="D31" s="86"/>
      <c r="E31" s="17">
        <v>28</v>
      </c>
      <c r="F31" s="18">
        <v>22113030042</v>
      </c>
      <c r="G31" s="19" t="s">
        <v>77</v>
      </c>
      <c r="H31" s="86"/>
      <c r="I31" s="20">
        <v>28</v>
      </c>
      <c r="J31" s="21">
        <v>22113032025</v>
      </c>
      <c r="K31" s="22" t="s">
        <v>78</v>
      </c>
      <c r="L31" s="97"/>
    </row>
    <row r="32" spans="1:12" ht="14.4" customHeight="1" x14ac:dyDescent="0.3">
      <c r="A32" s="17">
        <v>29</v>
      </c>
      <c r="B32" s="18">
        <v>22113030028</v>
      </c>
      <c r="C32" s="19" t="str">
        <f>CONCATENATE('[1]2025'!C45," ",'[1]2025'!D45)</f>
        <v>BEYZA NUR SUCU</v>
      </c>
      <c r="D32" s="86"/>
      <c r="E32" s="17">
        <v>29</v>
      </c>
      <c r="F32" s="18">
        <v>22113030044</v>
      </c>
      <c r="G32" s="19" t="s">
        <v>79</v>
      </c>
      <c r="H32" s="86"/>
      <c r="I32" s="20">
        <v>29</v>
      </c>
      <c r="J32" s="21">
        <v>22113032028</v>
      </c>
      <c r="K32" s="22" t="s">
        <v>80</v>
      </c>
      <c r="L32" s="97"/>
    </row>
    <row r="33" spans="1:12" ht="15" customHeight="1" thickBot="1" x14ac:dyDescent="0.35">
      <c r="A33" s="23">
        <v>30</v>
      </c>
      <c r="B33" s="24">
        <v>22113030029</v>
      </c>
      <c r="C33" s="25" t="str">
        <f>CONCATENATE('[1]2025'!C46," ",'[1]2025'!D46)</f>
        <v>YİĞİT EMRE YILMAZ</v>
      </c>
      <c r="D33" s="87"/>
      <c r="E33" s="23">
        <v>30</v>
      </c>
      <c r="F33" s="24">
        <v>22113030046</v>
      </c>
      <c r="G33" s="25" t="s">
        <v>81</v>
      </c>
      <c r="H33" s="87"/>
      <c r="I33" s="26">
        <v>30</v>
      </c>
      <c r="J33" s="27">
        <v>22113032029</v>
      </c>
      <c r="K33" s="28" t="s">
        <v>82</v>
      </c>
      <c r="L33" s="98"/>
    </row>
    <row r="34" spans="1:12" ht="14.4" customHeight="1" x14ac:dyDescent="0.3">
      <c r="A34" s="11">
        <v>31</v>
      </c>
      <c r="B34" s="12">
        <v>22113030033</v>
      </c>
      <c r="C34" s="13" t="str">
        <f>CONCATENATE('[1]2025'!C47," ",'[1]2025'!D47)</f>
        <v>FURKAN YÖRÜK</v>
      </c>
      <c r="D34" s="85" t="s">
        <v>83</v>
      </c>
      <c r="E34" s="11">
        <v>31</v>
      </c>
      <c r="F34" s="12">
        <v>22113030048</v>
      </c>
      <c r="G34" s="13" t="s">
        <v>84</v>
      </c>
      <c r="H34" s="85" t="s">
        <v>85</v>
      </c>
      <c r="I34" s="14">
        <v>31</v>
      </c>
      <c r="J34" s="15">
        <v>22113032031</v>
      </c>
      <c r="K34" s="16" t="s">
        <v>86</v>
      </c>
      <c r="L34" s="94" t="s">
        <v>87</v>
      </c>
    </row>
    <row r="35" spans="1:12" ht="14.4" customHeight="1" x14ac:dyDescent="0.3">
      <c r="A35" s="17">
        <v>32</v>
      </c>
      <c r="B35" s="18">
        <v>22113030038</v>
      </c>
      <c r="C35" s="19" t="str">
        <f>CONCATENATE('[1]2025'!C48," ",'[1]2025'!D48)</f>
        <v>BİLAL MERT AZDAVAYLI</v>
      </c>
      <c r="D35" s="86"/>
      <c r="E35" s="17">
        <v>32</v>
      </c>
      <c r="F35" s="18">
        <v>22113030056</v>
      </c>
      <c r="G35" s="19" t="s">
        <v>88</v>
      </c>
      <c r="H35" s="86"/>
      <c r="I35" s="20">
        <v>32</v>
      </c>
      <c r="J35" s="21">
        <v>22113032032</v>
      </c>
      <c r="K35" s="22" t="s">
        <v>89</v>
      </c>
      <c r="L35" s="97"/>
    </row>
    <row r="36" spans="1:12" ht="14.4" customHeight="1" x14ac:dyDescent="0.3">
      <c r="A36" s="17">
        <v>33</v>
      </c>
      <c r="B36" s="18">
        <v>22113030041</v>
      </c>
      <c r="C36" s="19" t="str">
        <f>CONCATENATE('[1]2025'!C49," ",'[1]2025'!D49)</f>
        <v>TÜRKÜ SU ŞIRACI</v>
      </c>
      <c r="D36" s="86"/>
      <c r="E36" s="17">
        <v>33</v>
      </c>
      <c r="F36" s="18">
        <v>22113030058</v>
      </c>
      <c r="G36" s="19" t="s">
        <v>90</v>
      </c>
      <c r="H36" s="86"/>
      <c r="I36" s="20">
        <v>33</v>
      </c>
      <c r="J36" s="21">
        <v>22113032033</v>
      </c>
      <c r="K36" s="22" t="s">
        <v>91</v>
      </c>
      <c r="L36" s="97"/>
    </row>
    <row r="37" spans="1:12" ht="14.4" customHeight="1" x14ac:dyDescent="0.3">
      <c r="A37" s="17">
        <v>34</v>
      </c>
      <c r="B37" s="18">
        <v>22113030043</v>
      </c>
      <c r="C37" s="19" t="str">
        <f>CONCATENATE('[1]2025'!C50," ",'[1]2025'!D50)</f>
        <v>ÇAĞLA NEHİR DOĞAN</v>
      </c>
      <c r="D37" s="86"/>
      <c r="E37" s="17">
        <v>34</v>
      </c>
      <c r="F37" s="18">
        <v>22113030060</v>
      </c>
      <c r="G37" s="19" t="s">
        <v>92</v>
      </c>
      <c r="H37" s="86"/>
      <c r="I37" s="20">
        <v>34</v>
      </c>
      <c r="J37" s="21">
        <v>22113032034</v>
      </c>
      <c r="K37" s="22" t="s">
        <v>93</v>
      </c>
      <c r="L37" s="97"/>
    </row>
    <row r="38" spans="1:12" ht="14.4" customHeight="1" thickBot="1" x14ac:dyDescent="0.35">
      <c r="A38" s="17">
        <v>35</v>
      </c>
      <c r="B38" s="18">
        <v>22113030047</v>
      </c>
      <c r="C38" s="19" t="str">
        <f>CONCATENATE('[1]2025'!C51," ",'[1]2025'!D51)</f>
        <v>MEMNUNE AZRA ERKAN</v>
      </c>
      <c r="D38" s="86"/>
      <c r="E38" s="17">
        <v>35</v>
      </c>
      <c r="F38" s="18">
        <v>22113030062</v>
      </c>
      <c r="G38" s="19" t="s">
        <v>94</v>
      </c>
      <c r="H38" s="86"/>
      <c r="I38" s="26">
        <v>35</v>
      </c>
      <c r="J38" s="27">
        <v>22113032035</v>
      </c>
      <c r="K38" s="28" t="s">
        <v>95</v>
      </c>
      <c r="L38" s="98"/>
    </row>
    <row r="39" spans="1:12" ht="14.4" customHeight="1" thickBot="1" x14ac:dyDescent="0.35">
      <c r="A39" s="23">
        <v>36</v>
      </c>
      <c r="B39" s="24">
        <v>22113030049</v>
      </c>
      <c r="C39" s="25" t="str">
        <f>CONCATENATE('[1]2025'!C52," ",'[1]2025'!D52)</f>
        <v>SONNUR ÜNVER</v>
      </c>
      <c r="D39" s="87"/>
      <c r="E39" s="23">
        <v>36</v>
      </c>
      <c r="F39" s="24">
        <v>22113030064</v>
      </c>
      <c r="G39" s="25" t="s">
        <v>96</v>
      </c>
      <c r="H39" s="87"/>
      <c r="I39" s="14">
        <v>36</v>
      </c>
      <c r="J39" s="15">
        <v>22113032036</v>
      </c>
      <c r="K39" s="16" t="s">
        <v>97</v>
      </c>
      <c r="L39" s="94" t="s">
        <v>98</v>
      </c>
    </row>
    <row r="40" spans="1:12" x14ac:dyDescent="0.3">
      <c r="A40" s="11">
        <v>37</v>
      </c>
      <c r="B40" s="12">
        <v>22113030052</v>
      </c>
      <c r="C40" s="13" t="str">
        <f>CONCATENATE('[1]2025'!C53," ",'[1]2025'!D53)</f>
        <v>SUEDA OYMAK</v>
      </c>
      <c r="D40" s="85" t="s">
        <v>99</v>
      </c>
      <c r="E40" s="29">
        <v>37</v>
      </c>
      <c r="F40" s="30">
        <v>22113030067</v>
      </c>
      <c r="G40" s="31" t="s">
        <v>100</v>
      </c>
      <c r="H40" s="85" t="s">
        <v>101</v>
      </c>
      <c r="I40" s="20">
        <v>37</v>
      </c>
      <c r="J40" s="21">
        <v>22113032038</v>
      </c>
      <c r="K40" s="22" t="s">
        <v>102</v>
      </c>
      <c r="L40" s="95"/>
    </row>
    <row r="41" spans="1:12" x14ac:dyDescent="0.3">
      <c r="A41" s="17">
        <v>38</v>
      </c>
      <c r="B41" s="18">
        <v>22113030054</v>
      </c>
      <c r="C41" s="19" t="str">
        <f>CONCATENATE('[1]2025'!C54," ",'[1]2025'!D54)</f>
        <v>EMRE TUNÇ</v>
      </c>
      <c r="D41" s="86"/>
      <c r="E41" s="17">
        <v>38</v>
      </c>
      <c r="F41" s="18">
        <v>22113030069</v>
      </c>
      <c r="G41" s="19" t="s">
        <v>103</v>
      </c>
      <c r="H41" s="99"/>
      <c r="I41" s="20">
        <v>38</v>
      </c>
      <c r="J41" s="21">
        <v>22113032040</v>
      </c>
      <c r="K41" s="22" t="s">
        <v>104</v>
      </c>
      <c r="L41" s="95"/>
    </row>
    <row r="42" spans="1:12" x14ac:dyDescent="0.3">
      <c r="A42" s="17">
        <v>39</v>
      </c>
      <c r="B42" s="18">
        <v>22113030057</v>
      </c>
      <c r="C42" s="19" t="str">
        <f>CONCATENATE('[1]2025'!C55," ",'[1]2025'!D55)</f>
        <v>YAĞMUR GÖZGÖZ</v>
      </c>
      <c r="D42" s="86"/>
      <c r="E42" s="17">
        <v>39</v>
      </c>
      <c r="F42" s="18">
        <v>22113030071</v>
      </c>
      <c r="G42" s="19" t="s">
        <v>105</v>
      </c>
      <c r="H42" s="99"/>
      <c r="I42" s="20">
        <v>39</v>
      </c>
      <c r="J42" s="21">
        <v>22113032041</v>
      </c>
      <c r="K42" s="22" t="s">
        <v>106</v>
      </c>
      <c r="L42" s="95"/>
    </row>
    <row r="43" spans="1:12" ht="15" thickBot="1" x14ac:dyDescent="0.35">
      <c r="A43" s="23">
        <v>40</v>
      </c>
      <c r="B43" s="24">
        <v>22113030059</v>
      </c>
      <c r="C43" s="25" t="str">
        <f>CONCATENATE('[1]2025'!C56," ",'[1]2025'!D56)</f>
        <v>SİMAY OKAY</v>
      </c>
      <c r="D43" s="87"/>
      <c r="E43" s="23">
        <v>40</v>
      </c>
      <c r="F43" s="24">
        <v>22113030073</v>
      </c>
      <c r="G43" s="25" t="s">
        <v>107</v>
      </c>
      <c r="H43" s="100"/>
      <c r="I43" s="32">
        <v>40</v>
      </c>
      <c r="J43" s="33">
        <v>22113032042</v>
      </c>
      <c r="K43" s="34" t="s">
        <v>108</v>
      </c>
      <c r="L43" s="96"/>
    </row>
    <row r="44" spans="1:12" x14ac:dyDescent="0.3">
      <c r="A44" s="11">
        <v>41</v>
      </c>
      <c r="B44" s="12">
        <v>22113030061</v>
      </c>
      <c r="C44" s="13" t="str">
        <f>CONCATENATE('[1]2025'!C57," ",'[1]2025'!D57)</f>
        <v>EKİN BARAN BAŞIBÜYÜK</v>
      </c>
      <c r="D44" s="85" t="s">
        <v>109</v>
      </c>
      <c r="E44" s="11">
        <v>41</v>
      </c>
      <c r="F44" s="35">
        <v>22113030077</v>
      </c>
      <c r="G44" s="13" t="s">
        <v>110</v>
      </c>
      <c r="H44" s="85" t="s">
        <v>111</v>
      </c>
      <c r="I44" s="14">
        <v>41</v>
      </c>
      <c r="J44" s="15">
        <v>22113032413</v>
      </c>
      <c r="K44" s="16" t="s">
        <v>112</v>
      </c>
      <c r="L44" s="94" t="s">
        <v>113</v>
      </c>
    </row>
    <row r="45" spans="1:12" x14ac:dyDescent="0.3">
      <c r="A45" s="17">
        <v>42</v>
      </c>
      <c r="B45" s="18">
        <v>22113030065</v>
      </c>
      <c r="C45" s="19" t="str">
        <f>CONCATENATE('[1]2025'!C58," ",'[1]2025'!D58)</f>
        <v>MEHMET MAVUŞ</v>
      </c>
      <c r="D45" s="86"/>
      <c r="E45" s="17">
        <v>42</v>
      </c>
      <c r="F45" s="36">
        <v>22113030082</v>
      </c>
      <c r="G45" s="19" t="s">
        <v>114</v>
      </c>
      <c r="H45" s="86"/>
      <c r="I45" s="37">
        <v>42</v>
      </c>
      <c r="J45" s="38">
        <v>22113032414</v>
      </c>
      <c r="K45" s="39" t="s">
        <v>115</v>
      </c>
      <c r="L45" s="95"/>
    </row>
    <row r="46" spans="1:12" x14ac:dyDescent="0.3">
      <c r="A46" s="17">
        <v>43</v>
      </c>
      <c r="B46" s="36">
        <v>22113030072</v>
      </c>
      <c r="C46" s="19" t="str">
        <f>CONCATENATE('[1]2025'!C59," ",'[1]2025'!D59)</f>
        <v>İREM SILA OLUT</v>
      </c>
      <c r="D46" s="86"/>
      <c r="E46" s="17">
        <v>43</v>
      </c>
      <c r="F46" s="36">
        <v>22113030083</v>
      </c>
      <c r="G46" s="19" t="s">
        <v>116</v>
      </c>
      <c r="H46" s="86"/>
      <c r="I46" s="20">
        <v>43</v>
      </c>
      <c r="J46" s="21">
        <v>22113032501</v>
      </c>
      <c r="K46" s="22" t="s">
        <v>117</v>
      </c>
      <c r="L46" s="95"/>
    </row>
    <row r="47" spans="1:12" x14ac:dyDescent="0.3">
      <c r="A47" s="17">
        <v>44</v>
      </c>
      <c r="B47" s="36">
        <v>22113030075</v>
      </c>
      <c r="C47" s="19" t="str">
        <f>CONCATENATE('[1]2025'!C60," ",'[1]2025'!D60)</f>
        <v>ELİF NUR CAYİK</v>
      </c>
      <c r="D47" s="86"/>
      <c r="E47" s="17">
        <v>44</v>
      </c>
      <c r="F47" s="36">
        <v>22113030085</v>
      </c>
      <c r="G47" s="19" t="s">
        <v>118</v>
      </c>
      <c r="H47" s="86"/>
      <c r="I47" s="20">
        <v>44</v>
      </c>
      <c r="J47" s="21">
        <v>22113032502</v>
      </c>
      <c r="K47" s="22" t="s">
        <v>119</v>
      </c>
      <c r="L47" s="95"/>
    </row>
    <row r="48" spans="1:12" ht="15" thickBot="1" x14ac:dyDescent="0.35">
      <c r="A48" s="23">
        <v>45</v>
      </c>
      <c r="B48" s="40">
        <v>22113030076</v>
      </c>
      <c r="C48" s="25" t="str">
        <f>CONCATENATE('[1]2025'!C61," ",'[1]2025'!D61)</f>
        <v>DUYGU NUR KALKAN</v>
      </c>
      <c r="D48" s="87"/>
      <c r="E48" s="17">
        <v>45</v>
      </c>
      <c r="F48" s="36">
        <v>22113030090</v>
      </c>
      <c r="G48" s="19" t="s">
        <v>120</v>
      </c>
      <c r="H48" s="86"/>
      <c r="I48" s="26">
        <v>45</v>
      </c>
      <c r="J48" s="27">
        <v>22113032754</v>
      </c>
      <c r="K48" s="28" t="s">
        <v>121</v>
      </c>
      <c r="L48" s="96"/>
    </row>
    <row r="49" spans="1:12" ht="15" thickBot="1" x14ac:dyDescent="0.35">
      <c r="A49" s="11">
        <v>46</v>
      </c>
      <c r="B49" s="35">
        <v>22113030078</v>
      </c>
      <c r="C49" s="13" t="str">
        <f>CONCATENATE('[1]2025'!C62," ",'[1]2025'!D62)</f>
        <v>ÇAĞLA FULYA TOPRAK</v>
      </c>
      <c r="D49" s="85" t="s">
        <v>122</v>
      </c>
      <c r="E49" s="23">
        <v>46</v>
      </c>
      <c r="F49" s="40">
        <v>22113030404</v>
      </c>
      <c r="G49" s="25" t="s">
        <v>123</v>
      </c>
      <c r="H49" s="87"/>
      <c r="I49" s="14">
        <v>46</v>
      </c>
      <c r="J49" s="15">
        <v>23113032003</v>
      </c>
      <c r="K49" s="16" t="s">
        <v>124</v>
      </c>
      <c r="L49" s="94" t="s">
        <v>125</v>
      </c>
    </row>
    <row r="50" spans="1:12" x14ac:dyDescent="0.3">
      <c r="A50" s="17">
        <v>47</v>
      </c>
      <c r="B50" s="36">
        <v>22113030079</v>
      </c>
      <c r="C50" s="19" t="str">
        <f>CONCATENATE('[1]2025'!C63," ",'[1]2025'!D63)</f>
        <v>GİZEM IŞIL</v>
      </c>
      <c r="D50" s="86"/>
      <c r="E50" s="11">
        <v>47</v>
      </c>
      <c r="F50" s="35">
        <v>22113030809</v>
      </c>
      <c r="G50" s="13" t="s">
        <v>126</v>
      </c>
      <c r="H50" s="85" t="s">
        <v>127</v>
      </c>
      <c r="I50" s="20">
        <v>47</v>
      </c>
      <c r="J50" s="21">
        <v>23113032025</v>
      </c>
      <c r="K50" s="22" t="s">
        <v>128</v>
      </c>
      <c r="L50" s="97"/>
    </row>
    <row r="51" spans="1:12" x14ac:dyDescent="0.3">
      <c r="A51" s="17">
        <v>48</v>
      </c>
      <c r="B51" s="36">
        <v>22113030081</v>
      </c>
      <c r="C51" s="19" t="str">
        <f>CONCATENATE('[1]2025'!C64," ",'[1]2025'!D64)</f>
        <v>BAHAR KESKİN</v>
      </c>
      <c r="D51" s="86"/>
      <c r="E51" s="17">
        <v>48</v>
      </c>
      <c r="F51" s="36">
        <v>23113030005</v>
      </c>
      <c r="G51" s="19" t="s">
        <v>129</v>
      </c>
      <c r="H51" s="86"/>
      <c r="I51" s="20">
        <v>48</v>
      </c>
      <c r="J51" s="21">
        <v>23113032026</v>
      </c>
      <c r="K51" s="22" t="s">
        <v>130</v>
      </c>
      <c r="L51" s="97"/>
    </row>
    <row r="52" spans="1:12" ht="15" thickBot="1" x14ac:dyDescent="0.35">
      <c r="A52" s="17">
        <v>49</v>
      </c>
      <c r="B52" s="36">
        <v>22113030084</v>
      </c>
      <c r="C52" s="19" t="str">
        <f>CONCATENATE('[1]2025'!C65," ",'[1]2025'!D65)</f>
        <v>SELİN GÜDAY</v>
      </c>
      <c r="D52" s="86"/>
      <c r="E52" s="17">
        <v>49</v>
      </c>
      <c r="F52" s="36">
        <v>23113030006</v>
      </c>
      <c r="G52" s="19" t="s">
        <v>131</v>
      </c>
      <c r="H52" s="86"/>
      <c r="I52" s="26">
        <v>49</v>
      </c>
      <c r="J52" s="27">
        <v>23113032030</v>
      </c>
      <c r="K52" s="28" t="s">
        <v>132</v>
      </c>
      <c r="L52" s="98"/>
    </row>
    <row r="53" spans="1:12" x14ac:dyDescent="0.3">
      <c r="A53" s="17">
        <v>50</v>
      </c>
      <c r="B53" s="36">
        <v>22113030086</v>
      </c>
      <c r="C53" s="19" t="str">
        <f>CONCATENATE('[1]2025'!C66," ",'[1]2025'!D66)</f>
        <v>HALİL İBRAHİM GÜNGÖRMEZ</v>
      </c>
      <c r="D53" s="86"/>
      <c r="E53" s="17">
        <v>50</v>
      </c>
      <c r="F53" s="36">
        <v>23113030018</v>
      </c>
      <c r="G53" s="19" t="s">
        <v>133</v>
      </c>
      <c r="H53" s="86"/>
      <c r="I53" s="14">
        <v>50</v>
      </c>
      <c r="J53" s="15">
        <v>23113032035</v>
      </c>
      <c r="K53" s="16" t="s">
        <v>134</v>
      </c>
      <c r="L53" s="94" t="s">
        <v>135</v>
      </c>
    </row>
    <row r="54" spans="1:12" ht="15" thickBot="1" x14ac:dyDescent="0.35">
      <c r="A54" s="23">
        <v>51</v>
      </c>
      <c r="B54" s="40">
        <v>22113030087</v>
      </c>
      <c r="C54" s="25" t="str">
        <f>CONCATENATE('[1]2025'!C67," ",'[1]2025'!D67)</f>
        <v>AYSUN AYNAOĞLU</v>
      </c>
      <c r="D54" s="87"/>
      <c r="E54" s="17">
        <v>51</v>
      </c>
      <c r="F54" s="36">
        <v>23113030026</v>
      </c>
      <c r="G54" s="19" t="s">
        <v>136</v>
      </c>
      <c r="H54" s="86"/>
      <c r="I54" s="20">
        <v>51</v>
      </c>
      <c r="J54" s="21">
        <v>23113032036</v>
      </c>
      <c r="K54" s="22" t="s">
        <v>137</v>
      </c>
      <c r="L54" s="97"/>
    </row>
    <row r="55" spans="1:12" ht="15" thickBot="1" x14ac:dyDescent="0.35">
      <c r="A55" s="11">
        <v>52</v>
      </c>
      <c r="B55" s="35">
        <v>22113030088</v>
      </c>
      <c r="C55" s="13" t="str">
        <f>CONCATENATE('[1]2025'!C68," ",'[1]2025'!D68)</f>
        <v>UMUT SAYIN</v>
      </c>
      <c r="D55" s="85" t="s">
        <v>138</v>
      </c>
      <c r="E55" s="23">
        <v>52</v>
      </c>
      <c r="F55" s="40">
        <v>23113030060</v>
      </c>
      <c r="G55" s="25" t="s">
        <v>139</v>
      </c>
      <c r="H55" s="87"/>
      <c r="I55" s="20">
        <v>52</v>
      </c>
      <c r="J55" s="21">
        <v>23113032037</v>
      </c>
      <c r="K55" s="22" t="s">
        <v>140</v>
      </c>
      <c r="L55" s="97"/>
    </row>
    <row r="56" spans="1:12" ht="15" thickBot="1" x14ac:dyDescent="0.35">
      <c r="A56" s="17">
        <v>53</v>
      </c>
      <c r="B56" s="36">
        <v>22113030089</v>
      </c>
      <c r="C56" s="19" t="str">
        <f>CONCATENATE('[1]2025'!C69," ",'[1]2025'!D69)</f>
        <v>BARIŞ GÜRSOY</v>
      </c>
      <c r="D56" s="86"/>
      <c r="E56" s="11">
        <v>53</v>
      </c>
      <c r="F56" s="35">
        <v>23113030075</v>
      </c>
      <c r="G56" s="13" t="s">
        <v>141</v>
      </c>
      <c r="H56" s="85" t="s">
        <v>142</v>
      </c>
      <c r="I56" s="26">
        <v>53</v>
      </c>
      <c r="J56" s="27">
        <v>23113032039</v>
      </c>
      <c r="K56" s="28" t="s">
        <v>143</v>
      </c>
      <c r="L56" s="98"/>
    </row>
    <row r="57" spans="1:12" x14ac:dyDescent="0.3">
      <c r="A57" s="17">
        <v>54</v>
      </c>
      <c r="B57" s="36">
        <v>22113030091</v>
      </c>
      <c r="C57" s="19" t="str">
        <f>CONCATENATE('[1]2025'!C70," ",'[1]2025'!D70)</f>
        <v>FATİH SEMİH ÇOLAK</v>
      </c>
      <c r="D57" s="86"/>
      <c r="E57" s="17">
        <v>54</v>
      </c>
      <c r="F57" s="36">
        <v>23113030078</v>
      </c>
      <c r="G57" s="19" t="s">
        <v>144</v>
      </c>
      <c r="H57" s="86"/>
      <c r="I57" s="14">
        <v>54</v>
      </c>
      <c r="J57" s="15">
        <v>23113032040</v>
      </c>
      <c r="K57" s="16" t="s">
        <v>145</v>
      </c>
      <c r="L57" s="94" t="s">
        <v>146</v>
      </c>
    </row>
    <row r="58" spans="1:12" x14ac:dyDescent="0.3">
      <c r="A58" s="17">
        <v>55</v>
      </c>
      <c r="B58" s="36">
        <v>22113030092</v>
      </c>
      <c r="C58" s="19" t="str">
        <f>CONCATENATE('[1]2025'!C71," ",'[1]2025'!D71)</f>
        <v>NİSAGÜL KUTLU</v>
      </c>
      <c r="D58" s="86"/>
      <c r="E58" s="17">
        <v>55</v>
      </c>
      <c r="F58" s="36">
        <v>23113030083</v>
      </c>
      <c r="G58" s="19" t="s">
        <v>147</v>
      </c>
      <c r="H58" s="86"/>
      <c r="I58" s="20">
        <v>55</v>
      </c>
      <c r="J58" s="21">
        <v>23113032408</v>
      </c>
      <c r="K58" s="22" t="s">
        <v>148</v>
      </c>
      <c r="L58" s="97"/>
    </row>
    <row r="59" spans="1:12" x14ac:dyDescent="0.3">
      <c r="A59" s="17">
        <v>56</v>
      </c>
      <c r="B59" s="36">
        <v>22113030093</v>
      </c>
      <c r="C59" s="19" t="str">
        <f>CONCATENATE('[1]2025'!C72," ",'[1]2025'!D72)</f>
        <v>EMİRHAN BİLİR</v>
      </c>
      <c r="D59" s="86"/>
      <c r="E59" s="17">
        <v>56</v>
      </c>
      <c r="F59" s="36">
        <v>23113030085</v>
      </c>
      <c r="G59" s="19" t="s">
        <v>149</v>
      </c>
      <c r="H59" s="86"/>
      <c r="I59" s="20">
        <v>56</v>
      </c>
      <c r="J59" s="21">
        <v>23113032410</v>
      </c>
      <c r="K59" s="22" t="s">
        <v>150</v>
      </c>
      <c r="L59" s="97"/>
    </row>
    <row r="60" spans="1:12" ht="15" thickBot="1" x14ac:dyDescent="0.35">
      <c r="A60" s="23">
        <v>57</v>
      </c>
      <c r="B60" s="40">
        <v>22113030402</v>
      </c>
      <c r="C60" s="25" t="str">
        <f>CONCATENATE('[1]2025'!C73," ",'[1]2025'!D73)</f>
        <v>NODIRBEK KODIROV</v>
      </c>
      <c r="D60" s="87"/>
      <c r="E60" s="17">
        <v>57</v>
      </c>
      <c r="F60" s="36">
        <v>23113030090</v>
      </c>
      <c r="G60" s="19" t="s">
        <v>151</v>
      </c>
      <c r="H60" s="86"/>
      <c r="I60" s="26">
        <v>57</v>
      </c>
      <c r="J60" s="27">
        <v>23113032754</v>
      </c>
      <c r="K60" s="28" t="s">
        <v>152</v>
      </c>
      <c r="L60" s="98"/>
    </row>
    <row r="61" spans="1:12" ht="15" thickBot="1" x14ac:dyDescent="0.35">
      <c r="A61" s="11">
        <v>58</v>
      </c>
      <c r="B61" s="35">
        <v>22113030408</v>
      </c>
      <c r="C61" s="13" t="str">
        <f>CONCATENATE('[1]2025'!C74," ",'[1]2025'!D74)</f>
        <v>SUVHANBERDI DURDYYEV</v>
      </c>
      <c r="D61" s="85" t="s">
        <v>153</v>
      </c>
      <c r="E61" s="23">
        <v>58</v>
      </c>
      <c r="F61" s="40">
        <v>23113030764</v>
      </c>
      <c r="G61" s="25" t="s">
        <v>154</v>
      </c>
      <c r="H61" s="87"/>
      <c r="I61" s="41">
        <v>58</v>
      </c>
      <c r="J61" s="42">
        <v>201132027</v>
      </c>
      <c r="K61" s="43" t="s">
        <v>155</v>
      </c>
      <c r="L61" s="88" t="s">
        <v>156</v>
      </c>
    </row>
    <row r="62" spans="1:12" x14ac:dyDescent="0.3">
      <c r="A62" s="17">
        <v>59</v>
      </c>
      <c r="B62" s="36">
        <v>22113030502</v>
      </c>
      <c r="C62" s="19" t="str">
        <f>CONCATENATE('[1]2025'!C75," ",'[1]2025'!D75)</f>
        <v>GÖRKEM ATAY</v>
      </c>
      <c r="D62" s="86"/>
      <c r="E62" s="44">
        <v>59</v>
      </c>
      <c r="F62" s="45">
        <v>191130064</v>
      </c>
      <c r="G62" s="46" t="s">
        <v>157</v>
      </c>
      <c r="H62" s="90" t="str">
        <f>IF(VLOOKUP(F62,'[1]2024'!$B$3:$T$120,19,FALSE)=0, " ", "MUAF")</f>
        <v>MUAF</v>
      </c>
      <c r="I62" s="41">
        <v>59</v>
      </c>
      <c r="J62" s="42">
        <v>21113032001</v>
      </c>
      <c r="K62" s="43" t="s">
        <v>158</v>
      </c>
      <c r="L62" s="88"/>
    </row>
    <row r="63" spans="1:12" x14ac:dyDescent="0.3">
      <c r="A63" s="17">
        <v>60</v>
      </c>
      <c r="B63" s="36">
        <v>22113030503</v>
      </c>
      <c r="C63" s="19" t="str">
        <f>CONCATENATE('[1]2025'!C76," ",'[1]2025'!D76)</f>
        <v>HACER TUNCER</v>
      </c>
      <c r="D63" s="86"/>
      <c r="E63" s="47">
        <v>60</v>
      </c>
      <c r="F63" s="48">
        <v>201130056</v>
      </c>
      <c r="G63" s="49" t="s">
        <v>159</v>
      </c>
      <c r="H63" s="91"/>
      <c r="I63" s="41">
        <v>60</v>
      </c>
      <c r="J63" s="42">
        <v>21113032020</v>
      </c>
      <c r="K63" s="43" t="s">
        <v>160</v>
      </c>
      <c r="L63" s="88"/>
    </row>
    <row r="64" spans="1:12" x14ac:dyDescent="0.3">
      <c r="A64" s="17">
        <v>61</v>
      </c>
      <c r="B64" s="36">
        <v>22113030762</v>
      </c>
      <c r="C64" s="19" t="str">
        <f>CONCATENATE('[1]2025'!C77," ",'[1]2025'!D77)</f>
        <v>KORAY YERLİ</v>
      </c>
      <c r="D64" s="86"/>
      <c r="E64" s="47">
        <v>61</v>
      </c>
      <c r="F64" s="48">
        <v>201130801</v>
      </c>
      <c r="G64" s="49" t="s">
        <v>161</v>
      </c>
      <c r="H64" s="91"/>
      <c r="I64" s="41">
        <v>61</v>
      </c>
      <c r="J64" s="42">
        <v>21113032021</v>
      </c>
      <c r="K64" s="43" t="s">
        <v>162</v>
      </c>
      <c r="L64" s="88"/>
    </row>
    <row r="65" spans="1:12" x14ac:dyDescent="0.3">
      <c r="A65" s="17">
        <v>62</v>
      </c>
      <c r="B65" s="36">
        <v>23113030002</v>
      </c>
      <c r="C65" s="19" t="str">
        <f>CONCATENATE('[1]2025'!C78," ",'[1]2025'!D78)</f>
        <v>FEYZA RÜYA KERİMOĞLU</v>
      </c>
      <c r="D65" s="86"/>
      <c r="E65" s="47">
        <v>62</v>
      </c>
      <c r="F65" s="48">
        <v>21113030011</v>
      </c>
      <c r="G65" s="49" t="s">
        <v>163</v>
      </c>
      <c r="H65" s="91"/>
      <c r="I65" s="41">
        <v>62</v>
      </c>
      <c r="J65" s="42">
        <v>21113032022</v>
      </c>
      <c r="K65" s="43" t="s">
        <v>164</v>
      </c>
      <c r="L65" s="88"/>
    </row>
    <row r="66" spans="1:12" ht="15" thickBot="1" x14ac:dyDescent="0.35">
      <c r="A66" s="23">
        <v>63</v>
      </c>
      <c r="B66" s="40">
        <v>23113030004</v>
      </c>
      <c r="C66" s="25" t="str">
        <f>CONCATENATE('[1]2025'!C79," ",'[1]2025'!D79)</f>
        <v>HASAN BATURALP YAĞCI</v>
      </c>
      <c r="D66" s="87"/>
      <c r="E66" s="47">
        <v>63</v>
      </c>
      <c r="F66" s="48">
        <v>21113030016</v>
      </c>
      <c r="G66" s="49" t="s">
        <v>165</v>
      </c>
      <c r="H66" s="91"/>
      <c r="I66" s="41">
        <v>63</v>
      </c>
      <c r="J66" s="42">
        <v>21113032029</v>
      </c>
      <c r="K66" s="43" t="s">
        <v>166</v>
      </c>
      <c r="L66" s="88"/>
    </row>
    <row r="67" spans="1:12" x14ac:dyDescent="0.3">
      <c r="A67" s="11">
        <v>64</v>
      </c>
      <c r="B67" s="35">
        <v>23113030036</v>
      </c>
      <c r="C67" s="13" t="str">
        <f>CONCATENATE('[1]2025'!C80," ",'[1]2025'!D80)</f>
        <v>YİĞİT EFE SARI</v>
      </c>
      <c r="D67" s="85" t="s">
        <v>167</v>
      </c>
      <c r="E67" s="47">
        <v>64</v>
      </c>
      <c r="F67" s="48">
        <v>21113030029</v>
      </c>
      <c r="G67" s="49" t="s">
        <v>168</v>
      </c>
      <c r="H67" s="91"/>
      <c r="I67" s="41">
        <v>64</v>
      </c>
      <c r="J67" s="42">
        <v>21113032040</v>
      </c>
      <c r="K67" s="43" t="s">
        <v>169</v>
      </c>
      <c r="L67" s="88"/>
    </row>
    <row r="68" spans="1:12" x14ac:dyDescent="0.3">
      <c r="A68" s="17">
        <v>65</v>
      </c>
      <c r="B68" s="36">
        <v>23113030046</v>
      </c>
      <c r="C68" s="19" t="str">
        <f>CONCATENATE('[1]2025'!C81," ",'[1]2025'!D81)</f>
        <v>KADİRHAN KART</v>
      </c>
      <c r="D68" s="86"/>
      <c r="E68" s="47">
        <v>65</v>
      </c>
      <c r="F68" s="48">
        <v>21113030034</v>
      </c>
      <c r="G68" s="49" t="s">
        <v>170</v>
      </c>
      <c r="H68" s="91"/>
      <c r="I68" s="41">
        <v>65</v>
      </c>
      <c r="J68" s="42">
        <v>21113032041</v>
      </c>
      <c r="K68" s="43" t="s">
        <v>171</v>
      </c>
      <c r="L68" s="88"/>
    </row>
    <row r="69" spans="1:12" x14ac:dyDescent="0.3">
      <c r="A69" s="17">
        <v>66</v>
      </c>
      <c r="B69" s="36">
        <v>23113030050</v>
      </c>
      <c r="C69" s="19" t="str">
        <f>CONCATENATE('[1]2025'!C82," ",'[1]2025'!D82)</f>
        <v>FATMA SENA AFŞAR</v>
      </c>
      <c r="D69" s="86"/>
      <c r="E69" s="47">
        <v>66</v>
      </c>
      <c r="F69" s="48">
        <v>21113030035</v>
      </c>
      <c r="G69" s="49" t="s">
        <v>172</v>
      </c>
      <c r="H69" s="91"/>
      <c r="I69" s="41">
        <v>66</v>
      </c>
      <c r="J69" s="42">
        <v>22113032020</v>
      </c>
      <c r="K69" s="43" t="s">
        <v>173</v>
      </c>
      <c r="L69" s="88"/>
    </row>
    <row r="70" spans="1:12" ht="15" thickBot="1" x14ac:dyDescent="0.35">
      <c r="A70" s="17">
        <v>67</v>
      </c>
      <c r="B70" s="36">
        <v>23113030058</v>
      </c>
      <c r="C70" s="19" t="str">
        <f>CONCATENATE('[1]2025'!C83," ",'[1]2025'!D83)</f>
        <v>EMİRHAN SARIKAYA</v>
      </c>
      <c r="D70" s="86"/>
      <c r="E70" s="47">
        <v>67</v>
      </c>
      <c r="F70" s="48">
        <v>21113030044</v>
      </c>
      <c r="G70" s="49" t="s">
        <v>174</v>
      </c>
      <c r="H70" s="91"/>
      <c r="I70" s="50">
        <v>67</v>
      </c>
      <c r="J70" s="51">
        <v>22113032021</v>
      </c>
      <c r="K70" s="52" t="s">
        <v>175</v>
      </c>
      <c r="L70" s="89"/>
    </row>
    <row r="71" spans="1:12" x14ac:dyDescent="0.3">
      <c r="A71" s="17">
        <v>68</v>
      </c>
      <c r="B71" s="36">
        <v>23113030087</v>
      </c>
      <c r="C71" s="19" t="str">
        <f>CONCATENATE('[1]2025'!C84," ",'[1]2025'!D84)</f>
        <v>NAZIM EREN İŞLİYEN</v>
      </c>
      <c r="D71" s="86"/>
      <c r="E71" s="47">
        <v>68</v>
      </c>
      <c r="F71" s="48">
        <v>21113030050</v>
      </c>
      <c r="G71" s="49" t="s">
        <v>176</v>
      </c>
      <c r="H71" s="91"/>
      <c r="I71" s="63"/>
      <c r="J71" s="63"/>
      <c r="K71" s="63"/>
      <c r="L71" s="63"/>
    </row>
    <row r="72" spans="1:12" ht="15" thickBot="1" x14ac:dyDescent="0.35">
      <c r="A72" s="23">
        <v>69</v>
      </c>
      <c r="B72" s="40">
        <v>23113030753</v>
      </c>
      <c r="C72" s="25" t="str">
        <f>CONCATENATE('[1]2025'!C85," ",'[1]2025'!D85)</f>
        <v>ULAŞ UZUN</v>
      </c>
      <c r="D72" s="87"/>
      <c r="E72" s="47">
        <v>69</v>
      </c>
      <c r="F72" s="48">
        <v>21113030059</v>
      </c>
      <c r="G72" s="49" t="s">
        <v>177</v>
      </c>
      <c r="H72" s="91"/>
      <c r="I72" s="63"/>
      <c r="J72" s="63"/>
      <c r="K72" s="63"/>
      <c r="L72" s="63"/>
    </row>
    <row r="73" spans="1:12" x14ac:dyDescent="0.3">
      <c r="A73" s="53">
        <v>70</v>
      </c>
      <c r="B73" s="54">
        <v>191130092</v>
      </c>
      <c r="C73" s="55" t="s">
        <v>178</v>
      </c>
      <c r="D73" s="93" t="s">
        <v>156</v>
      </c>
      <c r="E73" s="47">
        <v>70</v>
      </c>
      <c r="F73" s="48">
        <v>21113030063</v>
      </c>
      <c r="G73" s="49" t="s">
        <v>179</v>
      </c>
      <c r="H73" s="91"/>
      <c r="I73" s="63"/>
      <c r="J73" s="63"/>
      <c r="K73" s="63"/>
      <c r="L73" s="63"/>
    </row>
    <row r="74" spans="1:12" x14ac:dyDescent="0.3">
      <c r="A74" s="47">
        <v>71</v>
      </c>
      <c r="B74" s="56">
        <v>201130020</v>
      </c>
      <c r="C74" s="57" t="s">
        <v>180</v>
      </c>
      <c r="D74" s="88"/>
      <c r="E74" s="47">
        <v>71</v>
      </c>
      <c r="F74" s="48">
        <v>21113030067</v>
      </c>
      <c r="G74" s="49" t="s">
        <v>181</v>
      </c>
      <c r="H74" s="91"/>
      <c r="I74" s="63"/>
      <c r="J74" s="63"/>
      <c r="K74" s="63"/>
      <c r="L74" s="63"/>
    </row>
    <row r="75" spans="1:12" x14ac:dyDescent="0.3">
      <c r="A75" s="47">
        <v>72</v>
      </c>
      <c r="B75" s="56">
        <v>201130068</v>
      </c>
      <c r="C75" s="57" t="s">
        <v>182</v>
      </c>
      <c r="D75" s="88"/>
      <c r="E75" s="47">
        <v>72</v>
      </c>
      <c r="F75" s="48">
        <v>21113030078</v>
      </c>
      <c r="G75" s="49" t="s">
        <v>183</v>
      </c>
      <c r="H75" s="91"/>
      <c r="I75" s="63"/>
      <c r="J75" s="63"/>
      <c r="K75" s="63"/>
      <c r="L75" s="63"/>
    </row>
    <row r="76" spans="1:12" x14ac:dyDescent="0.3">
      <c r="A76" s="47">
        <v>73</v>
      </c>
      <c r="B76" s="56">
        <v>21113030003</v>
      </c>
      <c r="C76" s="57" t="s">
        <v>184</v>
      </c>
      <c r="D76" s="88"/>
      <c r="E76" s="47">
        <v>73</v>
      </c>
      <c r="F76" s="48">
        <v>21113030094</v>
      </c>
      <c r="G76" s="49" t="s">
        <v>185</v>
      </c>
      <c r="H76" s="91"/>
      <c r="I76" s="63"/>
      <c r="J76" s="63"/>
      <c r="K76" s="63"/>
      <c r="L76" s="63"/>
    </row>
    <row r="77" spans="1:12" ht="15" thickBot="1" x14ac:dyDescent="0.35">
      <c r="A77" s="47">
        <v>74</v>
      </c>
      <c r="B77" s="56">
        <v>21113030013</v>
      </c>
      <c r="C77" s="57" t="s">
        <v>186</v>
      </c>
      <c r="D77" s="88"/>
      <c r="E77" s="58">
        <v>74</v>
      </c>
      <c r="F77" s="59">
        <v>22113030013</v>
      </c>
      <c r="G77" s="60" t="s">
        <v>187</v>
      </c>
      <c r="H77" s="92"/>
      <c r="I77" s="63"/>
      <c r="J77" s="63"/>
      <c r="K77" s="63"/>
      <c r="L77" s="63"/>
    </row>
    <row r="78" spans="1:12" x14ac:dyDescent="0.3">
      <c r="A78" s="47">
        <v>75</v>
      </c>
      <c r="B78" s="56">
        <v>21113030030</v>
      </c>
      <c r="C78" s="57" t="s">
        <v>188</v>
      </c>
      <c r="D78" s="88"/>
      <c r="E78" s="63"/>
      <c r="F78" s="63"/>
      <c r="G78" s="63"/>
      <c r="H78" s="63"/>
      <c r="I78" s="63"/>
      <c r="J78" s="63"/>
      <c r="K78" s="63"/>
      <c r="L78" s="63"/>
    </row>
    <row r="79" spans="1:12" ht="16.2" customHeight="1" x14ac:dyDescent="0.3">
      <c r="A79" s="47">
        <v>76</v>
      </c>
      <c r="B79" s="56">
        <v>21113030043</v>
      </c>
      <c r="C79" s="57" t="s">
        <v>189</v>
      </c>
      <c r="D79" s="88"/>
      <c r="E79" s="63"/>
      <c r="F79" s="63"/>
      <c r="G79" s="63"/>
      <c r="H79" s="63"/>
      <c r="I79" s="63"/>
      <c r="J79" s="63"/>
      <c r="K79" s="63"/>
      <c r="L79" s="63"/>
    </row>
    <row r="80" spans="1:12" x14ac:dyDescent="0.3">
      <c r="A80" s="47">
        <v>77</v>
      </c>
      <c r="B80" s="56">
        <v>21113030049</v>
      </c>
      <c r="C80" s="57" t="s">
        <v>190</v>
      </c>
      <c r="D80" s="88"/>
      <c r="E80" s="63"/>
      <c r="F80" s="63"/>
      <c r="G80" s="63"/>
      <c r="H80" s="63"/>
      <c r="I80" s="63"/>
      <c r="J80" s="63"/>
      <c r="K80" s="63"/>
      <c r="L80" s="63"/>
    </row>
    <row r="81" spans="1:12" x14ac:dyDescent="0.3">
      <c r="A81" s="47">
        <v>78</v>
      </c>
      <c r="B81" s="56">
        <v>21113030058</v>
      </c>
      <c r="C81" s="57" t="s">
        <v>191</v>
      </c>
      <c r="D81" s="88"/>
      <c r="E81" s="63"/>
      <c r="F81" s="63"/>
      <c r="G81" s="63"/>
      <c r="H81" s="63"/>
      <c r="I81" s="63"/>
      <c r="J81" s="63"/>
      <c r="K81" s="63"/>
      <c r="L81" s="63"/>
    </row>
    <row r="82" spans="1:12" x14ac:dyDescent="0.3">
      <c r="A82" s="47">
        <v>79</v>
      </c>
      <c r="B82" s="56">
        <v>21113030065</v>
      </c>
      <c r="C82" s="57" t="s">
        <v>192</v>
      </c>
      <c r="D82" s="88"/>
      <c r="E82" s="63"/>
      <c r="F82" s="63"/>
      <c r="G82" s="63"/>
      <c r="H82" s="63"/>
      <c r="I82" s="63"/>
      <c r="J82" s="63"/>
      <c r="K82" s="63"/>
      <c r="L82" s="63"/>
    </row>
    <row r="83" spans="1:12" x14ac:dyDescent="0.3">
      <c r="A83" s="47">
        <v>80</v>
      </c>
      <c r="B83" s="56">
        <v>21113030070</v>
      </c>
      <c r="C83" s="57" t="s">
        <v>193</v>
      </c>
      <c r="D83" s="88"/>
      <c r="E83" s="63"/>
      <c r="F83" s="63"/>
      <c r="G83" s="63"/>
      <c r="H83" s="63"/>
      <c r="I83" s="63"/>
      <c r="J83" s="63"/>
      <c r="K83" s="63"/>
      <c r="L83" s="63"/>
    </row>
    <row r="84" spans="1:12" x14ac:dyDescent="0.3">
      <c r="A84" s="47">
        <v>81</v>
      </c>
      <c r="B84" s="56">
        <v>21113030071</v>
      </c>
      <c r="C84" s="57" t="s">
        <v>194</v>
      </c>
      <c r="D84" s="88"/>
      <c r="E84" s="63"/>
      <c r="F84" s="63"/>
      <c r="G84" s="63"/>
      <c r="H84" s="63"/>
      <c r="I84" s="63"/>
      <c r="J84" s="63"/>
      <c r="K84" s="63"/>
      <c r="L84" s="63"/>
    </row>
    <row r="85" spans="1:12" x14ac:dyDescent="0.3">
      <c r="A85" s="47">
        <v>82</v>
      </c>
      <c r="B85" s="56">
        <v>21113030091</v>
      </c>
      <c r="C85" s="57" t="s">
        <v>195</v>
      </c>
      <c r="D85" s="88"/>
      <c r="E85" s="63"/>
      <c r="F85" s="63"/>
      <c r="G85" s="63"/>
      <c r="H85" s="63"/>
      <c r="I85" s="63"/>
      <c r="J85" s="63"/>
      <c r="K85" s="63"/>
      <c r="L85" s="63"/>
    </row>
    <row r="86" spans="1:12" ht="15" thickBot="1" x14ac:dyDescent="0.35">
      <c r="A86" s="58">
        <v>83</v>
      </c>
      <c r="B86" s="61">
        <v>21113030095</v>
      </c>
      <c r="C86" s="62" t="s">
        <v>196</v>
      </c>
      <c r="D86" s="89"/>
      <c r="E86" s="63"/>
      <c r="F86" s="63"/>
      <c r="G86" s="63"/>
      <c r="H86" s="63"/>
      <c r="I86" s="63"/>
      <c r="J86" s="63"/>
      <c r="K86" s="63"/>
      <c r="L86" s="63"/>
    </row>
  </sheetData>
  <mergeCells count="40">
    <mergeCell ref="A1:D2"/>
    <mergeCell ref="E1:H2"/>
    <mergeCell ref="I1:L2"/>
    <mergeCell ref="D4:D9"/>
    <mergeCell ref="H4:H9"/>
    <mergeCell ref="L4:L9"/>
    <mergeCell ref="D10:D15"/>
    <mergeCell ref="H10:H13"/>
    <mergeCell ref="L10:L15"/>
    <mergeCell ref="H14:H17"/>
    <mergeCell ref="D16:D21"/>
    <mergeCell ref="L16:L21"/>
    <mergeCell ref="H18:H21"/>
    <mergeCell ref="D22:D27"/>
    <mergeCell ref="H22:H27"/>
    <mergeCell ref="L22:L27"/>
    <mergeCell ref="D28:D33"/>
    <mergeCell ref="H28:H33"/>
    <mergeCell ref="L28:L33"/>
    <mergeCell ref="D34:D39"/>
    <mergeCell ref="H34:H39"/>
    <mergeCell ref="L34:L38"/>
    <mergeCell ref="L39:L43"/>
    <mergeCell ref="D40:D43"/>
    <mergeCell ref="H40:H43"/>
    <mergeCell ref="D44:D48"/>
    <mergeCell ref="H44:H49"/>
    <mergeCell ref="L44:L48"/>
    <mergeCell ref="D49:D54"/>
    <mergeCell ref="L49:L52"/>
    <mergeCell ref="H50:H55"/>
    <mergeCell ref="L53:L56"/>
    <mergeCell ref="D55:D60"/>
    <mergeCell ref="H56:H61"/>
    <mergeCell ref="L57:L60"/>
    <mergeCell ref="D61:D66"/>
    <mergeCell ref="L61:L70"/>
    <mergeCell ref="H62:H77"/>
    <mergeCell ref="D67:D72"/>
    <mergeCell ref="D73:D86"/>
  </mergeCells>
  <conditionalFormatting sqref="B73:B86">
    <cfRule type="duplicateValues" dxfId="2" priority="3"/>
  </conditionalFormatting>
  <conditionalFormatting sqref="B88:B1048576 B3:B86">
    <cfRule type="duplicateValues" dxfId="1" priority="2"/>
  </conditionalFormatting>
  <conditionalFormatting sqref="F3:F77">
    <cfRule type="duplicateValues" dxfId="0" priority="1"/>
  </conditionalFormatting>
  <pageMargins left="0.23622047244094491" right="0.23622047244094491" top="0.74803149606299213" bottom="0.74803149606299213" header="0.31496062992125984" footer="0.31496062992125984"/>
  <pageSetup paperSize="9" scale="3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A5BE4-5464-405B-81AE-84EDC507CE7D}">
  <dimension ref="A1:J35"/>
  <sheetViews>
    <sheetView view="pageBreakPreview" zoomScale="60" zoomScaleNormal="51" workbookViewId="0">
      <selection activeCell="M25" sqref="M25"/>
    </sheetView>
  </sheetViews>
  <sheetFormatPr defaultColWidth="8.88671875" defaultRowHeight="14.4" x14ac:dyDescent="0.3"/>
  <cols>
    <col min="1" max="1" width="3.44140625" style="64" bestFit="1" customWidth="1"/>
    <col min="2" max="2" width="55" style="65" bestFit="1" customWidth="1"/>
    <col min="3" max="3" width="21.6640625" style="65" bestFit="1" customWidth="1"/>
    <col min="4" max="4" width="12.6640625" style="64" customWidth="1"/>
    <col min="5" max="5" width="8.88671875" style="64" customWidth="1"/>
    <col min="6" max="6" width="8.88671875" style="64"/>
    <col min="7" max="7" width="10" style="64" bestFit="1" customWidth="1"/>
    <col min="8" max="8" width="11" style="64" bestFit="1" customWidth="1"/>
    <col min="9" max="9" width="27.109375" style="64" customWidth="1"/>
    <col min="10" max="10" width="13.33203125" style="64" customWidth="1"/>
    <col min="11" max="11" width="10.33203125" style="64" bestFit="1" customWidth="1"/>
    <col min="12" max="12" width="7.88671875" style="64" bestFit="1" customWidth="1"/>
    <col min="13" max="13" width="10" style="64" bestFit="1" customWidth="1"/>
    <col min="14" max="14" width="13.33203125" style="64" customWidth="1"/>
    <col min="15" max="16" width="8.88671875" style="64"/>
    <col min="17" max="17" width="11" style="64" bestFit="1" customWidth="1"/>
    <col min="18" max="18" width="8.88671875" style="64" customWidth="1"/>
    <col min="19" max="19" width="10" style="64" customWidth="1"/>
    <col min="20" max="16384" width="8.88671875" style="64"/>
  </cols>
  <sheetData>
    <row r="1" spans="1:10" x14ac:dyDescent="0.3">
      <c r="A1" s="64" t="s">
        <v>3</v>
      </c>
      <c r="B1" s="65" t="s">
        <v>197</v>
      </c>
      <c r="C1" s="65" t="s">
        <v>198</v>
      </c>
    </row>
    <row r="2" spans="1:10" ht="16.2" thickBot="1" x14ac:dyDescent="0.35">
      <c r="A2" s="66">
        <v>1</v>
      </c>
      <c r="B2" s="69" t="s">
        <v>199</v>
      </c>
      <c r="C2" s="69" t="s">
        <v>200</v>
      </c>
      <c r="D2" s="66" t="s">
        <v>201</v>
      </c>
      <c r="G2" s="72" t="s">
        <v>219</v>
      </c>
      <c r="H2" s="73" t="s">
        <v>220</v>
      </c>
      <c r="I2" s="73" t="s">
        <v>223</v>
      </c>
      <c r="J2" s="118" t="s">
        <v>224</v>
      </c>
    </row>
    <row r="3" spans="1:10" ht="16.2" thickTop="1" x14ac:dyDescent="0.3">
      <c r="A3" s="66">
        <v>2</v>
      </c>
      <c r="B3" s="69" t="s">
        <v>202</v>
      </c>
      <c r="C3" s="69" t="s">
        <v>200</v>
      </c>
      <c r="D3" s="66" t="s">
        <v>203</v>
      </c>
      <c r="G3" s="74">
        <v>45783</v>
      </c>
      <c r="H3" s="75" t="s">
        <v>227</v>
      </c>
      <c r="I3" s="76" t="s">
        <v>229</v>
      </c>
      <c r="J3" s="118"/>
    </row>
    <row r="4" spans="1:10" ht="15.6" x14ac:dyDescent="0.3">
      <c r="A4" s="66">
        <v>3</v>
      </c>
      <c r="B4" s="69" t="s">
        <v>204</v>
      </c>
      <c r="C4" s="69" t="s">
        <v>200</v>
      </c>
      <c r="D4" s="66" t="s">
        <v>205</v>
      </c>
      <c r="G4" s="77">
        <v>45785</v>
      </c>
      <c r="H4" s="78" t="s">
        <v>231</v>
      </c>
      <c r="I4" s="79" t="s">
        <v>232</v>
      </c>
      <c r="J4" s="118"/>
    </row>
    <row r="5" spans="1:10" ht="15.6" x14ac:dyDescent="0.3">
      <c r="A5" s="66">
        <v>4</v>
      </c>
      <c r="B5" s="69" t="s">
        <v>206</v>
      </c>
      <c r="C5" s="69" t="s">
        <v>200</v>
      </c>
      <c r="D5" s="66" t="s">
        <v>207</v>
      </c>
      <c r="G5" s="77">
        <v>45790</v>
      </c>
      <c r="H5" s="78" t="s">
        <v>227</v>
      </c>
      <c r="I5" s="79" t="s">
        <v>236</v>
      </c>
      <c r="J5" s="118"/>
    </row>
    <row r="6" spans="1:10" ht="15.6" x14ac:dyDescent="0.3">
      <c r="A6" s="66">
        <v>5</v>
      </c>
      <c r="B6" s="69" t="s">
        <v>208</v>
      </c>
      <c r="C6" s="69" t="s">
        <v>200</v>
      </c>
      <c r="D6" s="66" t="s">
        <v>209</v>
      </c>
      <c r="G6" s="77">
        <v>45792</v>
      </c>
      <c r="H6" s="78" t="s">
        <v>231</v>
      </c>
      <c r="I6" s="79" t="s">
        <v>238</v>
      </c>
      <c r="J6" s="118"/>
    </row>
    <row r="7" spans="1:10" ht="15.6" x14ac:dyDescent="0.3">
      <c r="A7" s="66">
        <v>6</v>
      </c>
      <c r="B7" s="69" t="s">
        <v>210</v>
      </c>
      <c r="C7" s="69" t="s">
        <v>200</v>
      </c>
      <c r="D7" s="66" t="s">
        <v>211</v>
      </c>
      <c r="G7" s="77">
        <v>45793</v>
      </c>
      <c r="H7" s="78" t="s">
        <v>241</v>
      </c>
      <c r="I7" s="79" t="s">
        <v>242</v>
      </c>
      <c r="J7" s="118"/>
    </row>
    <row r="8" spans="1:10" x14ac:dyDescent="0.3">
      <c r="A8" s="70">
        <v>7</v>
      </c>
      <c r="B8" s="69" t="s">
        <v>212</v>
      </c>
      <c r="C8" s="69" t="s">
        <v>200</v>
      </c>
      <c r="D8" s="66" t="s">
        <v>213</v>
      </c>
    </row>
    <row r="9" spans="1:10" x14ac:dyDescent="0.3">
      <c r="A9" s="66">
        <v>8</v>
      </c>
      <c r="B9" s="69" t="s">
        <v>214</v>
      </c>
      <c r="C9" s="69" t="s">
        <v>200</v>
      </c>
      <c r="D9" s="66" t="s">
        <v>215</v>
      </c>
      <c r="F9" s="71"/>
    </row>
    <row r="10" spans="1:10" x14ac:dyDescent="0.3">
      <c r="A10" s="66">
        <v>9</v>
      </c>
      <c r="B10" s="69" t="s">
        <v>216</v>
      </c>
      <c r="C10" s="69" t="s">
        <v>217</v>
      </c>
      <c r="D10" s="66" t="s">
        <v>218</v>
      </c>
    </row>
    <row r="11" spans="1:10" x14ac:dyDescent="0.3">
      <c r="A11" s="66">
        <v>10</v>
      </c>
      <c r="B11" s="69" t="s">
        <v>226</v>
      </c>
      <c r="C11" s="69" t="s">
        <v>217</v>
      </c>
      <c r="D11" s="66" t="s">
        <v>138</v>
      </c>
    </row>
    <row r="12" spans="1:10" ht="16.2" customHeight="1" x14ac:dyDescent="0.3">
      <c r="A12" s="66">
        <v>11</v>
      </c>
      <c r="B12" s="69" t="s">
        <v>230</v>
      </c>
      <c r="C12" s="69" t="s">
        <v>217</v>
      </c>
      <c r="D12" s="66" t="s">
        <v>153</v>
      </c>
    </row>
    <row r="13" spans="1:10" ht="14.4" customHeight="1" thickBot="1" x14ac:dyDescent="0.35">
      <c r="A13" s="66">
        <v>12</v>
      </c>
      <c r="B13" s="69" t="s">
        <v>233</v>
      </c>
      <c r="C13" s="69" t="s">
        <v>217</v>
      </c>
      <c r="D13" s="66" t="s">
        <v>167</v>
      </c>
      <c r="F13" s="72" t="s">
        <v>219</v>
      </c>
      <c r="G13" s="73" t="s">
        <v>220</v>
      </c>
      <c r="H13" s="73" t="s">
        <v>221</v>
      </c>
      <c r="I13" s="73" t="s">
        <v>222</v>
      </c>
      <c r="J13" s="118" t="s">
        <v>281</v>
      </c>
    </row>
    <row r="14" spans="1:10" ht="15" customHeight="1" thickTop="1" x14ac:dyDescent="0.3">
      <c r="A14" s="67">
        <v>13</v>
      </c>
      <c r="B14" s="83" t="s">
        <v>237</v>
      </c>
      <c r="C14" s="83" t="s">
        <v>217</v>
      </c>
      <c r="D14" s="67" t="s">
        <v>9</v>
      </c>
      <c r="F14" s="125">
        <v>45797</v>
      </c>
      <c r="G14" s="126" t="s">
        <v>227</v>
      </c>
      <c r="H14" s="127" t="s">
        <v>279</v>
      </c>
      <c r="I14" s="128" t="s">
        <v>228</v>
      </c>
      <c r="J14" s="118"/>
    </row>
    <row r="15" spans="1:10" ht="14.4" customHeight="1" x14ac:dyDescent="0.3">
      <c r="A15" s="70">
        <v>14</v>
      </c>
      <c r="B15" s="83" t="s">
        <v>239</v>
      </c>
      <c r="C15" s="83" t="s">
        <v>217</v>
      </c>
      <c r="D15" s="67" t="s">
        <v>240</v>
      </c>
      <c r="F15" s="116"/>
      <c r="G15" s="113"/>
      <c r="H15" s="114"/>
      <c r="I15" s="115"/>
      <c r="J15" s="118"/>
    </row>
    <row r="16" spans="1:10" x14ac:dyDescent="0.3">
      <c r="A16" s="70">
        <v>15</v>
      </c>
      <c r="B16" s="83" t="s">
        <v>243</v>
      </c>
      <c r="C16" s="83" t="s">
        <v>217</v>
      </c>
      <c r="D16" s="67" t="s">
        <v>34</v>
      </c>
      <c r="F16" s="116">
        <v>45798</v>
      </c>
      <c r="G16" s="113" t="s">
        <v>234</v>
      </c>
      <c r="H16" s="114" t="s">
        <v>280</v>
      </c>
      <c r="I16" s="115" t="s">
        <v>235</v>
      </c>
      <c r="J16" s="118"/>
    </row>
    <row r="17" spans="1:10" x14ac:dyDescent="0.3">
      <c r="A17" s="70">
        <v>16</v>
      </c>
      <c r="B17" s="83" t="s">
        <v>244</v>
      </c>
      <c r="C17" s="83" t="s">
        <v>217</v>
      </c>
      <c r="D17" s="67" t="s">
        <v>45</v>
      </c>
      <c r="F17" s="116"/>
      <c r="G17" s="113"/>
      <c r="H17" s="114"/>
      <c r="I17" s="115"/>
      <c r="J17" s="118"/>
    </row>
    <row r="18" spans="1:10" x14ac:dyDescent="0.3">
      <c r="A18" s="67">
        <v>17</v>
      </c>
      <c r="B18" s="83" t="s">
        <v>245</v>
      </c>
      <c r="C18" s="83" t="s">
        <v>217</v>
      </c>
      <c r="D18" s="67" t="s">
        <v>55</v>
      </c>
    </row>
    <row r="19" spans="1:10" ht="15" customHeight="1" x14ac:dyDescent="0.3">
      <c r="A19" s="67">
        <v>18</v>
      </c>
      <c r="B19" s="83" t="s">
        <v>246</v>
      </c>
      <c r="C19" s="83" t="s">
        <v>247</v>
      </c>
      <c r="D19" s="67" t="s">
        <v>70</v>
      </c>
    </row>
    <row r="20" spans="1:10" ht="14.4" customHeight="1" x14ac:dyDescent="0.3">
      <c r="A20" s="67">
        <v>19</v>
      </c>
      <c r="B20" s="83" t="s">
        <v>248</v>
      </c>
      <c r="C20" s="83" t="s">
        <v>247</v>
      </c>
      <c r="D20" s="67" t="s">
        <v>85</v>
      </c>
    </row>
    <row r="21" spans="1:10" ht="15" customHeight="1" x14ac:dyDescent="0.3">
      <c r="A21" s="70">
        <v>20</v>
      </c>
      <c r="B21" s="83" t="s">
        <v>249</v>
      </c>
      <c r="C21" s="83" t="s">
        <v>247</v>
      </c>
      <c r="D21" s="67" t="s">
        <v>101</v>
      </c>
    </row>
    <row r="22" spans="1:10" x14ac:dyDescent="0.3">
      <c r="A22" s="67">
        <v>21</v>
      </c>
      <c r="B22" s="83" t="s">
        <v>250</v>
      </c>
      <c r="C22" s="83" t="s">
        <v>247</v>
      </c>
      <c r="D22" s="67" t="s">
        <v>111</v>
      </c>
    </row>
    <row r="23" spans="1:10" ht="14.4" customHeight="1" x14ac:dyDescent="0.3">
      <c r="A23" s="67">
        <v>22</v>
      </c>
      <c r="B23" s="83" t="s">
        <v>251</v>
      </c>
      <c r="C23" s="83" t="s">
        <v>247</v>
      </c>
      <c r="D23" s="67" t="s">
        <v>127</v>
      </c>
    </row>
    <row r="24" spans="1:10" ht="14.4" customHeight="1" x14ac:dyDescent="0.3">
      <c r="A24" s="67">
        <v>23</v>
      </c>
      <c r="B24" s="83" t="s">
        <v>252</v>
      </c>
      <c r="C24" s="83" t="s">
        <v>253</v>
      </c>
      <c r="D24" s="67" t="s">
        <v>142</v>
      </c>
      <c r="G24" s="119" t="s">
        <v>225</v>
      </c>
      <c r="H24" s="120"/>
      <c r="I24" s="121"/>
      <c r="J24" s="118" t="s">
        <v>224</v>
      </c>
    </row>
    <row r="25" spans="1:10" ht="15" thickBot="1" x14ac:dyDescent="0.35">
      <c r="A25" s="68">
        <v>24</v>
      </c>
      <c r="B25" s="84" t="s">
        <v>254</v>
      </c>
      <c r="C25" s="84" t="s">
        <v>253</v>
      </c>
      <c r="D25" s="68" t="s">
        <v>255</v>
      </c>
      <c r="G25" s="122"/>
      <c r="H25" s="123"/>
      <c r="I25" s="124"/>
      <c r="J25" s="118"/>
    </row>
    <row r="26" spans="1:10" ht="16.2" thickTop="1" x14ac:dyDescent="0.3">
      <c r="A26" s="68">
        <v>25</v>
      </c>
      <c r="B26" s="84" t="s">
        <v>256</v>
      </c>
      <c r="C26" s="84" t="s">
        <v>253</v>
      </c>
      <c r="D26" s="68" t="s">
        <v>257</v>
      </c>
      <c r="G26" s="80" t="s">
        <v>219</v>
      </c>
      <c r="H26" s="81" t="s">
        <v>220</v>
      </c>
      <c r="I26" s="82" t="s">
        <v>221</v>
      </c>
      <c r="J26" s="118"/>
    </row>
    <row r="27" spans="1:10" x14ac:dyDescent="0.3">
      <c r="A27" s="68">
        <v>26</v>
      </c>
      <c r="B27" s="84" t="s">
        <v>258</v>
      </c>
      <c r="C27" s="84" t="s">
        <v>247</v>
      </c>
      <c r="D27" s="68" t="s">
        <v>259</v>
      </c>
      <c r="G27" s="116">
        <v>45799</v>
      </c>
      <c r="H27" s="113" t="s">
        <v>231</v>
      </c>
      <c r="I27" s="117">
        <v>0.39583333333333331</v>
      </c>
      <c r="J27" s="118"/>
    </row>
    <row r="28" spans="1:10" x14ac:dyDescent="0.3">
      <c r="A28" s="68">
        <v>27</v>
      </c>
      <c r="B28" s="84" t="s">
        <v>260</v>
      </c>
      <c r="C28" s="84" t="s">
        <v>247</v>
      </c>
      <c r="D28" s="68" t="s">
        <v>261</v>
      </c>
      <c r="G28" s="116"/>
      <c r="H28" s="113"/>
      <c r="I28" s="117"/>
      <c r="J28" s="118"/>
    </row>
    <row r="29" spans="1:10" x14ac:dyDescent="0.3">
      <c r="A29" s="68">
        <v>28</v>
      </c>
      <c r="B29" s="84" t="s">
        <v>262</v>
      </c>
      <c r="C29" s="84" t="s">
        <v>247</v>
      </c>
      <c r="D29" s="68" t="s">
        <v>263</v>
      </c>
    </row>
    <row r="30" spans="1:10" x14ac:dyDescent="0.3">
      <c r="A30" s="68">
        <v>29</v>
      </c>
      <c r="B30" s="84" t="s">
        <v>264</v>
      </c>
      <c r="C30" s="84" t="s">
        <v>247</v>
      </c>
      <c r="D30" s="68" t="s">
        <v>265</v>
      </c>
    </row>
    <row r="31" spans="1:10" x14ac:dyDescent="0.3">
      <c r="A31" s="68">
        <v>30</v>
      </c>
      <c r="B31" s="84" t="s">
        <v>266</v>
      </c>
      <c r="C31" s="84" t="s">
        <v>247</v>
      </c>
      <c r="D31" s="68" t="s">
        <v>267</v>
      </c>
    </row>
    <row r="32" spans="1:10" x14ac:dyDescent="0.3">
      <c r="A32" s="68">
        <v>31</v>
      </c>
      <c r="B32" s="84" t="s">
        <v>268</v>
      </c>
      <c r="C32" s="84" t="s">
        <v>247</v>
      </c>
      <c r="D32" s="68" t="s">
        <v>269</v>
      </c>
    </row>
    <row r="33" spans="1:4" x14ac:dyDescent="0.3">
      <c r="A33" s="68">
        <v>32</v>
      </c>
      <c r="B33" s="84" t="s">
        <v>270</v>
      </c>
      <c r="C33" s="84" t="s">
        <v>271</v>
      </c>
      <c r="D33" s="68" t="s">
        <v>272</v>
      </c>
    </row>
    <row r="34" spans="1:4" x14ac:dyDescent="0.3">
      <c r="A34" s="68">
        <v>33</v>
      </c>
      <c r="B34" s="84" t="s">
        <v>273</v>
      </c>
      <c r="C34" s="84" t="s">
        <v>274</v>
      </c>
      <c r="D34" s="68" t="s">
        <v>275</v>
      </c>
    </row>
    <row r="35" spans="1:4" x14ac:dyDescent="0.3">
      <c r="A35" s="68">
        <v>34</v>
      </c>
      <c r="B35" s="84" t="s">
        <v>276</v>
      </c>
      <c r="C35" s="84" t="s">
        <v>277</v>
      </c>
      <c r="D35" s="68" t="s">
        <v>278</v>
      </c>
    </row>
  </sheetData>
  <mergeCells count="15">
    <mergeCell ref="J13:J17"/>
    <mergeCell ref="J2:J7"/>
    <mergeCell ref="G24:I25"/>
    <mergeCell ref="J24:J28"/>
    <mergeCell ref="F14:F15"/>
    <mergeCell ref="G14:G15"/>
    <mergeCell ref="H14:H15"/>
    <mergeCell ref="I14:I15"/>
    <mergeCell ref="F16:F17"/>
    <mergeCell ref="G16:G17"/>
    <mergeCell ref="H16:H17"/>
    <mergeCell ref="I16:I17"/>
    <mergeCell ref="G27:G28"/>
    <mergeCell ref="H27:H28"/>
    <mergeCell ref="I27:I28"/>
  </mergeCells>
  <pageMargins left="0.7" right="0.7" top="0.75" bottom="0.75" header="0.3" footer="0.3"/>
  <pageSetup paperSize="9" scale="2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GRUPLAR</vt:lpstr>
      <vt:lpstr>DENEY LİSTESİ</vt:lpstr>
      <vt:lpstr>GRUPLAR!Yazdırma_Alanı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okay bayram</cp:lastModifiedBy>
  <dcterms:created xsi:type="dcterms:W3CDTF">2015-06-05T18:19:34Z</dcterms:created>
  <dcterms:modified xsi:type="dcterms:W3CDTF">2025-04-21T08:48:42Z</dcterms:modified>
</cp:coreProperties>
</file>