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Şirin\Desktop\İç Tetkik - Temmuz 2023\BELGELENDİRME\4 RİSK ANALİZİ\"/>
    </mc:Choice>
  </mc:AlternateContent>
  <bookViews>
    <workbookView xWindow="0" yWindow="0" windowWidth="28800" windowHeight="12345"/>
  </bookViews>
  <sheets>
    <sheet name="Sayfa1" sheetId="1" r:id="rId1"/>
  </sheets>
  <definedNames>
    <definedName name="_xlnm.Print_Area" localSheetId="0">Sayfa1!$A$2:$J$53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5" i="1"/>
  <c r="H6" i="1"/>
  <c r="H7" i="1"/>
  <c r="H8" i="1"/>
  <c r="H9" i="1"/>
  <c r="H10" i="1"/>
  <c r="H11" i="1"/>
  <c r="H12" i="1"/>
  <c r="H49" i="1" l="1"/>
  <c r="H48" i="1"/>
  <c r="H45" i="1"/>
  <c r="H46" i="1"/>
  <c r="H44" i="1"/>
  <c r="H43" i="1"/>
  <c r="H26" i="1"/>
  <c r="H52" i="1"/>
  <c r="H47" i="1"/>
  <c r="H42" i="1"/>
  <c r="H35" i="1"/>
  <c r="H34" i="1"/>
  <c r="H25" i="1"/>
</calcChain>
</file>

<file path=xl/sharedStrings.xml><?xml version="1.0" encoding="utf-8"?>
<sst xmlns="http://schemas.openxmlformats.org/spreadsheetml/2006/main" count="384" uniqueCount="151">
  <si>
    <t>YER</t>
  </si>
  <si>
    <t>PROSESE YÖNELİK RİSKLER</t>
  </si>
  <si>
    <t>ETKİLENEN</t>
  </si>
  <si>
    <t>O</t>
  </si>
  <si>
    <t>Ş</t>
  </si>
  <si>
    <t>R</t>
  </si>
  <si>
    <t>TERMİN</t>
  </si>
  <si>
    <t>GAZİ.PR.0001</t>
  </si>
  <si>
    <t>1.Öğrencilerin program yeterliliklerine sahip olmadan mezun olması.</t>
  </si>
  <si>
    <t xml:space="preserve">1.Üniversitenin tercih edilebilirliği azalır
2.Mezunların iş bulma oranı düşer.          3.Sektörün talep ettiği nitelikli mezunlar yetiştirilmemiş olur. 
</t>
  </si>
  <si>
    <t>GAZİ.PR.0002</t>
  </si>
  <si>
    <t>1.Programların öğrenci merkezli öğrenmeyi sağlayacak şekilde olmaması.</t>
  </si>
  <si>
    <t xml:space="preserve">1.Üniversitesinin tercih edilebilirliği azalır, 
2.Mezun olduğu alanda iş yapma oranı düşer,
3.Mezunların iş yapma yeteneği düşer,
4.Öğrencilerin ve toplumun beklentileri karşılanmamış olur.
</t>
  </si>
  <si>
    <t xml:space="preserve">Akademik Birimler, 
Öğrenci İşleri Daire Başkanlığı
</t>
  </si>
  <si>
    <t>GAZİ.PR.0003</t>
  </si>
  <si>
    <t>1.Öğrenci olmaması ve öğretim elemanı bulunamaması</t>
  </si>
  <si>
    <t xml:space="preserve">1.Üniversitenin tercih edilebilirliği azalır.
2.Üniversitenin akademik gelişimini yavaşlatır. 
3.Üniversitenin imajı zedelenir ve tanınırlığı azalır.
</t>
  </si>
  <si>
    <t>GAZİ.PR.0004</t>
  </si>
  <si>
    <t>1.Bütçede yeterli ödeneğin ayrılamaması</t>
  </si>
  <si>
    <t xml:space="preserve">1.Üniversitenin tercih edilebilirliği azalır
2.Üniversitemiz birimlerinin farklı yerleşkelerde olması nedeniyle organizasyon ve koordinasyon eksikliği
3.Öğrencilerin burs imkanlarına yönelik burs eksikliği
4.Küresel salgın vb. nedeniyle düzenlenen ve fiziksel aktivite etkinliklerine katılımın az olması
</t>
  </si>
  <si>
    <t>Sağlık Kültür ve Spor Daire Başkanlığı
Öğrenci İşleri Daire Başkanlığı
Bilgi İşlem Daire Başkanlığı
GUZEM</t>
  </si>
  <si>
    <t>GAZİ.PR.0005</t>
  </si>
  <si>
    <t xml:space="preserve">1.Üniversitenin tercih edilebilirliği azalır
2.Öğrenci Bilgi Sisteminde oluşan arıza
3.Başvuru evrakı eksik ya da şartları uygun olmayan öğrenci alımı
4.Çalışan sayısının yetersizliği
</t>
  </si>
  <si>
    <t>Öğrenciler,Gazi Üniversitesi,Personel</t>
  </si>
  <si>
    <t>Öğrenci İşleri Daire Başkanlığı</t>
  </si>
  <si>
    <t>GAZİ.PR.0006</t>
  </si>
  <si>
    <t>2.ARAŞTIRMA VE GELİŞTİRME PROSESİ                     2.1.Araştırma Kaynakları ve Hedefleri</t>
  </si>
  <si>
    <t xml:space="preserve">1.Bilimsel araştırmalar gerçekleştirilemez ve yayın üretilemez.
2.Kaynakların etkin kullanımı sağlanmaz,
proje üretilemez.
3.Araştırma ve uygulama merkezlerinde akreditasyon ve standart normları uygulanamaz.
4.Öğrencilerin gelişimine sınırlı katkı sağlar.
5.Akademik gelişimde beklenen etki sağlanamaz.
6.Öğrencilerin araştırmacı niteliklerinin artırılamaz.
</t>
  </si>
  <si>
    <t>Öğrenciler, Gazi Üniversite, Akademik Personel,Tedarikçiler</t>
  </si>
  <si>
    <t>GAZİ.PR.0007</t>
  </si>
  <si>
    <t>2.ARAŞTIRMA VE GELİŞTİRME PROSESİ                 2.2.Araştırma Performansının İzlenmesi ve İyileştirilmesi</t>
  </si>
  <si>
    <t xml:space="preserve">1.Üniversitenin akademik gelişimini yavaşlatır.
2.Üniversitenin tercih edilirliği azalır.
3.Üniversitenin imajı zedelenir ve tanınırlığı azalır.
4.Ülkenin gelişimine sınırlı katkı sağlanır.
</t>
  </si>
  <si>
    <t>BAP/Araştırma-Geliştirme Kurum Koordinatörlüğü
Akademik Birimler,Araştırma ve Uygulama Merkezleri</t>
  </si>
  <si>
    <t>GAZİ.PR.0008</t>
  </si>
  <si>
    <t>1.İhtiyaç duyulan girişimcilik yetenekleri ve 
girişimci sayısı artırılamaz.
2.Eğitim sistemi ile işgücü piyasası arasındaki 
uyum artırılamaz.
3.Üniversitenin gelişimine sınırlı katkı 
sağlanır.</t>
  </si>
  <si>
    <t>GAZİ.PR.0009</t>
  </si>
  <si>
    <t>1.Kadro kısıtları, bütçe, personel eksiklikleri, iş kazaları</t>
  </si>
  <si>
    <t>1.Eksik personel nedeniyle verim kaybı, personel 
motivasyon eksikliği</t>
  </si>
  <si>
    <t>GAZİ.PR.0010</t>
  </si>
  <si>
    <t>3.LİDERLİK, YÖNETİM VE PLANLAMA 
PROSESİ                        3.2.Teknik Hizmetler Prosesi</t>
  </si>
  <si>
    <t>1.Eğitim öğretim ve araştırma faaliyetlerinin aksaması.
2.Kamu kaynaklarının etkin kullanılamaması.
3.Personel, iş gücü ve mali kayıplar.
4.Kişisel veri ihlalleri ve kritik veri kayıpları.</t>
  </si>
  <si>
    <t>GAZİ.PR.0011</t>
  </si>
  <si>
    <t>3.LİDERLİK, YÖNETİM VE PLANLAMA PROSESİ                    3.3.Mali Yönetim Prosesi</t>
  </si>
  <si>
    <t>1.Üretim ve hizmetlerden beklenen gelir elde 
edilememesi,                                                2.Mali hizmetlere ilişkin raporlardan beklenen verimin 
elde edilememesi,
3.Mevcut kaynakların etkin ve verimin kullanamaması.</t>
  </si>
  <si>
    <t>GAZİ.PR.0012</t>
  </si>
  <si>
    <t xml:space="preserve">3.LİDERLİK, YÖNETİM VE PLANLAMA 
PROSESİ                           3.4.Destek Hizmetleri Prosesi </t>
  </si>
  <si>
    <t>1.Eğitim öğretim ve araştırma faaliyetlerinin aksaması,
2.Kamu kaynaklarının etkin kullanılamaması.</t>
  </si>
  <si>
    <t>GAZİ.PR.0013</t>
  </si>
  <si>
    <t>3.LİDERLİK, YÖNETİM VE PLANLAMA 
PROSESİ                 3.5.Toplumsal Katkı Prosesi</t>
  </si>
  <si>
    <t>1.Kurumsallaşma hedeflerine ulaşamamak,
2.Üniversite hizmetlerine olan talebin düşmesi,
3.Paydaş memnuniyetinin düşmesi ve aidiyet 
duygusunun zayıflaması.</t>
  </si>
  <si>
    <t>GAZİ.PR.0014</t>
  </si>
  <si>
    <t>4.ÖLÇME VE İYİLEŞTİRME PROSESİ                                  4.1.Paydaş Memnuniyet Prosesi</t>
  </si>
  <si>
    <t>1.Yeterli veri toplanamaz .
2.Karar almada yeterli bilgi oluşturulamaması.
3.Doğru karar almada güçlük yaşanır.
4.Paydaş beklentileri net olarak tespit edilemez.
5.Paydaş beklentilerini karşılamaya yönelik planlama yapılmaz.</t>
  </si>
  <si>
    <t>GAZİ.PR.0015</t>
  </si>
  <si>
    <t>1.Tetkiklerin etkin olarak yapılamaması</t>
  </si>
  <si>
    <t xml:space="preserve">1.KYS’nin etkinliği net olarak ölçülemez.
2.Düzeltici faaliyet için doğru bilgi toplanamaz.
3.Düzeltici faaliyetleri beklenen sonucu vermez.
</t>
  </si>
  <si>
    <t>NO</t>
  </si>
  <si>
    <t xml:space="preserve">1.Kontenjanların dolmaması
</t>
  </si>
  <si>
    <t xml:space="preserve">
2.Teknolojik alt yapıda yaşanabilecek aksaklıklar
</t>
  </si>
  <si>
    <t xml:space="preserve">
3.Personel kaynaklı yaşanabilecek aksaklıklar
</t>
  </si>
  <si>
    <t xml:space="preserve">
4.Mevzuattaki öngörülemeyen değişiklikler 
</t>
  </si>
  <si>
    <t xml:space="preserve">
5.Afet, Salgın Hastalıklar ve Mücbir sebepler vb
</t>
  </si>
  <si>
    <t xml:space="preserve">12.Yayın için yapılan çalışmada etik izin gerektiren konularda vakit kaybı yaşanması Yayın sürecinin, araştırmacıya bağlı olmayan sebeplerden dolayı uzaması.
</t>
  </si>
  <si>
    <t xml:space="preserve"> 11.Araştırmacıların sayısının azalması.
</t>
  </si>
  <si>
    <t xml:space="preserve">10.Yayın desteğindeki sınırlamalar. </t>
  </si>
  <si>
    <t xml:space="preserve">9.Araştırma görevlisi kadrolarının azalması.
</t>
  </si>
  <si>
    <t xml:space="preserve">8.Nitelikli araştırma personeli sayısının azalması, Yüksek lisans ve doktora öğrencisi sayısının azalması.
</t>
  </si>
  <si>
    <t xml:space="preserve">7.Üniversite ve dış kaynaklı proje desteklerine ayrılan bütçenin azalması.
</t>
  </si>
  <si>
    <t xml:space="preserve">6.Akademik yükseltmelerde kriterlerin değişmesi.
</t>
  </si>
  <si>
    <t xml:space="preserve">5.Maddi kaynakların yetersizliği .
</t>
  </si>
  <si>
    <t xml:space="preserve">4.Destekte bulunan kurumların destek bütçelerini kısıtlaması.
</t>
  </si>
  <si>
    <t xml:space="preserve">.
3.Mevzuat sınırlamaları ve değişiklikleri, Araştırma fonlarından ayrılan maddi kaynakların kısıtlanması, 
</t>
  </si>
  <si>
    <t xml:space="preserve">
2.Fiziki alanların iyileştirilmesinin yüksek maliyeti.
</t>
  </si>
  <si>
    <t xml:space="preserve">1.Araştırma maliyetlerinin artması ile bilimsel araştırmalar biriminin bütçesinde azalma olması.
</t>
  </si>
  <si>
    <t xml:space="preserve">1.Öğretim elamanların yeterli olmaması
</t>
  </si>
  <si>
    <t xml:space="preserve">
2.Öğretim elemanlarının yeterli özeni göstermemesi
</t>
  </si>
  <si>
    <t xml:space="preserve">2.Ar-Ge çalışmasının inovasyon içeriğinin 
irdelenmesindeki eksiklikler,Teknoloji geliştirme bölgesi ilanı ile ilgili 
mevzuattaki kısıtlar, 
</t>
  </si>
  <si>
    <t xml:space="preserve">5.Personel eksiklik,
</t>
  </si>
  <si>
    <t xml:space="preserve">4.Bütçe kısıntıları,
</t>
  </si>
  <si>
    <t xml:space="preserve">3.Bilgi sistemlerinden kaynaklı aksaklıklar,
</t>
  </si>
  <si>
    <t xml:space="preserve">2.Mevzuat alandaki bilgi eksiklikleri,
</t>
  </si>
  <si>
    <t xml:space="preserve">1.Yönetim ve paydaşların süreci sahiplenmemesi
</t>
  </si>
  <si>
    <t xml:space="preserve">
2.Yetersiz mali kaynaklar
</t>
  </si>
  <si>
    <t xml:space="preserve">
3.Toplumsal olaylar
</t>
  </si>
  <si>
    <t xml:space="preserve">
5. İş kazaları</t>
  </si>
  <si>
    <t xml:space="preserve">2.Öğrenci topluluklarına yeterli düzeyde maddi desteğin verilememesi,
</t>
  </si>
  <si>
    <t xml:space="preserve">1.Paydaş katılım oranının yetersiz olması
</t>
  </si>
  <si>
    <t xml:space="preserve"> </t>
  </si>
  <si>
    <t>PROSESE YÖNELİK TEHDİTLER (TEHLİKE)</t>
  </si>
  <si>
    <t>3.LİDERLİK, YÖNETİM VE PLANLAMA 
PROSESİ                                        3.1.Personel Hizmetleri Prosesi</t>
  </si>
  <si>
    <t>2.ARAŞTIRMA VE GELİŞTİRME PROSESİ                     2.2.Araştırma Performansının İzlenmesi ve İyileştirilmesi</t>
  </si>
  <si>
    <t>8</t>
  </si>
  <si>
    <t>3</t>
  </si>
  <si>
    <t>4.ÖLÇME VE İYİLEŞTİRME PROSESİ                                     4.2-Kalite Yönetim Sistemi İç Tetkik Prosesi</t>
  </si>
  <si>
    <t xml:space="preserve">2.ARAŞTIRMA VE GELİŞTİRME PROSESİ                  2.3.Girişimcilik Faaliyetleri   </t>
  </si>
  <si>
    <t xml:space="preserve">2.ARAŞTIRMA VE GELİŞTİRME PROSESİ                 2.3.Girişimcilik Faaliyetleri   </t>
  </si>
  <si>
    <t>SORUMLULAR</t>
  </si>
  <si>
    <t>1.EĞİTİM VE ÖĞRETİM PROSESİ                                        1-1 Programların belirlenmesi,Onayı, Sürekli İzlenmesi ve Güncellenmesi Prosesi</t>
  </si>
  <si>
    <t>1.EĞİTİM VE ÖĞRETİM PROSESİ                                       1.2-Öğrenci Merkezli Öğrenme, Öğretme ve Değerlendirme Prosesi</t>
  </si>
  <si>
    <t>1.EĞİTİM VE ÖĞRETİM PROSESİ                                             1.3-Öğrencinin Kabulü ve Gelişimi, Tanıma, Sertifikalandırma ve Eğitim Öğretim Kadrosu Prosesi</t>
  </si>
  <si>
    <t>1.EĞİTİM VE ÖĞRETİM PROSESİ                                     1.4-Öğrenme Kaynakları, Erişilebilirlik ve Destekler Prosesi,</t>
  </si>
  <si>
    <t>1.EĞİTİM VE ÖĞRETİM PROSESİ                                      1.5- Öğrenci İşleri Prosesi</t>
  </si>
  <si>
    <t>GAZİ ÜNİVERSİTESİ PROSES RİSK DEĞERLENDİRME TABLOSU</t>
  </si>
  <si>
    <t>Öğrenciler,                     Gazi Üniversitesi, Toplum</t>
  </si>
  <si>
    <t>Öğrenciler,                Gazi Üniversitesi</t>
  </si>
  <si>
    <t>Öğrenciler,                Gazi Üniversitesi, Personel</t>
  </si>
  <si>
    <t>Öğrenciler,                 Gazi Üniversitesi, Akademik Personel, Tedarikçiler</t>
  </si>
  <si>
    <t xml:space="preserve">Gazi Üniversitesi,  Akademik Personel                </t>
  </si>
  <si>
    <t>Öğrenciler,                Gazi Üniversite, Akademik Personel, Tedarikçiler</t>
  </si>
  <si>
    <t>Öğrenciler,                 Gazi Üniversite, Akademik Personel, Tedarikçiler</t>
  </si>
  <si>
    <t>Öğrenciler,                Gazi Üniversitesi, Akademik Personel,   İdari Personel</t>
  </si>
  <si>
    <t>Öğrenciler,                Gazi Üniversitesi, Akademik Personel,   İdari personel, Tedarikçiler</t>
  </si>
  <si>
    <t>Akademik Personel,  Gazi Üniversitesi, Öğrenciler</t>
  </si>
  <si>
    <t>Akademik Personel,   İdari Personel</t>
  </si>
  <si>
    <t>Akademik Personel,    İdari Personel,  Öğrenciler</t>
  </si>
  <si>
    <t>Öğrenciler,                Gazi Üniversitesi, Akademik Personel,   İdari Personel, Tedarikçiler</t>
  </si>
  <si>
    <t xml:space="preserve">4.Girişimcilik ve kuluçka merkezleri ile ilgili mentörlük yapabilecek deneyimli personel  bulunamaması,
</t>
  </si>
  <si>
    <t xml:space="preserve">5.Girişimcilik faaliyetleri için finansal destek bulunamaması,
</t>
  </si>
  <si>
    <t xml:space="preserve">6.Dış paydaşların programlara olan desteğinin az olması,
</t>
  </si>
  <si>
    <t xml:space="preserve">7.Girişimcilik faaliyetlerinin akademik olarak ödüllendirilmesindeki kısıtlar
</t>
  </si>
  <si>
    <t xml:space="preserve">3.Kurumlar arası işbirliklerindeki isteksizlikler Kuluçka Merkezleri için yeterli alan bulunamaması,
</t>
  </si>
  <si>
    <t xml:space="preserve">1.Bütçe, zaman, iklim koşulları, paydaşların süreci sahiplenme düzeyleri, siber saldırı tehditleri, dış hizmet sağlayıcılar tarafında oluşacak riskler, iş sağlığı ve güvenliği açısından oluşacak riskler, bakım onarım faaliyetleri sırasında çevreye verilecek zararlar </t>
  </si>
  <si>
    <t xml:space="preserve">1.Mevzuatta ve kurumların çalışma takvimlerinin sıklıkla değişiklik yapılması,
</t>
  </si>
  <si>
    <t xml:space="preserve">1.Toplumsal katkı alanlarını belirleyecek mekanizmaların yetersizliği ve kurallarının net olarak belirtilmemesi,
</t>
  </si>
  <si>
    <t xml:space="preserve">
2.Verilerin yeterli ve doğru toplanamayıp etkin analiz edilememesi.</t>
  </si>
  <si>
    <t>3.Yerleşkede sosyal faaliyetler için yeterli mekân olmaması</t>
  </si>
  <si>
    <t>6.Üretim ve hizmet alanında uygun alanların bulunamaması.</t>
  </si>
  <si>
    <t xml:space="preserve">
4.Tedarik edilen hizmet ve ürünlerden istenilen verimin alınamaması,
</t>
  </si>
  <si>
    <t xml:space="preserve">1.Girişimcilik projelerini diğerlerinden ayıran özendirici bir mekanizma eksikliği 
Ürün tabanlı projelerin uzun süren bürokratik prosedürlerinin bulunması,
</t>
  </si>
  <si>
    <t>Akademik Birimler,                                                   İç Kontrol Kordinasyon Grubu,                              Kalite Komisyonu,                                                 Risk İzleme Komisyonu,                                   Strateji Geliştirme Kurulu,                           Kariyer Planlama,                                             Öğrenci İşleri Daire Başkanlığı,                                Bilgi İşlem Daire Başkanlığı</t>
  </si>
  <si>
    <t>Projelerden Sorumlu Rektör Yardımcılığı, 
Akademik Birimler, 
Öğrenci İşleri Daire Başkanlığı, 
Üniversite Eğitim Komisyonu, 
Araştırma Geliştirme Kurum Koordinatörlüğü, 
Teknopark A.Ş., 
Sürekli Eğitim Uygulama ve Araştırma Merkezi,</t>
  </si>
  <si>
    <t>Personel Daire Başkanlığı,                                  Tüm Birimler</t>
  </si>
  <si>
    <t>Yapı İşleri ve Teknik Daire Başkanlığı,             Bilgi İşlem Daire Başkanlığı,</t>
  </si>
  <si>
    <t>Strateji Geliştirme Daire Başkanlığı,                Personel Daire Başkanlığı,
Tüm Birimler</t>
  </si>
  <si>
    <t>İdari ve Mali İşler Daire Başkanlığı,                       Tüm Birimler</t>
  </si>
  <si>
    <t xml:space="preserve">Kalite Komisyonu,                                                   G.Ü. Danışma Kurulu, 
Akademik Birimler Uygulama Ve Araştırma 
Merkezleri, 
İdari Birimler,
</t>
  </si>
  <si>
    <t>KYS Çalişma Grubu</t>
  </si>
  <si>
    <t xml:space="preserve">Akademik Birimler,                                Araştırma-Geliştirme Kurum        Koordinatörlüğü,                                          Bilim,Eğitim,Sanat,Teknoloji,                 Girişimcilik, Yenilikçilik Kurulu               (Gazi BEST),                                                     Strateji Geliştirme Daire                  Başkanlığı,                                         Yapı İşleri ve Teknik Daire               Başkanlığı,                                  Personel Daire Başkanlığı,                         Araştırma-Geliştirme Kurum            Koordinatörlüğü, </t>
  </si>
  <si>
    <t xml:space="preserve">
Akademik Birimler,                                           Öğrenci İşleri Daire Başkanlığı,                         Bilgi İşlem Daire Başkanlığı,                           Sağlık Kültür ve Spor Daire Başkanlığı,                       PDB,                                                           Sürekli Eğitim Merkezi,                                      Kariyer Araştırma ve Uygulama Merkez
</t>
  </si>
  <si>
    <t>Aksiyon Planında Yer Almaktadır.</t>
  </si>
  <si>
    <t>Sağlık Kültür ve Spor Daire Başkanlığı,                                                             Kütüphane ve Dokümantasyon Daire Başkanlığı,                        Bilgi İşlem Daire Başkanlığı, Tüm Birimler</t>
  </si>
  <si>
    <t>Risk Değerlendirme Listesi</t>
  </si>
  <si>
    <r>
      <rPr>
        <b/>
        <sz val="11"/>
        <color theme="1"/>
        <rFont val="Times New Roman"/>
        <family val="1"/>
        <charset val="162"/>
      </rPr>
      <t>D</t>
    </r>
    <r>
      <rPr>
        <b/>
        <sz val="10"/>
        <color theme="1"/>
        <rFont val="Times New Roman"/>
        <family val="1"/>
        <charset val="162"/>
      </rPr>
      <t>oküman No</t>
    </r>
    <r>
      <rPr>
        <sz val="10"/>
        <color theme="1"/>
        <rFont val="Times New Roman"/>
        <family val="1"/>
        <charset val="162"/>
      </rPr>
      <t xml:space="preserve">: GAZİ.LS.0006
</t>
    </r>
    <r>
      <rPr>
        <b/>
        <sz val="10"/>
        <color theme="1"/>
        <rFont val="Times New Roman"/>
        <family val="1"/>
        <charset val="162"/>
      </rPr>
      <t>Yayın Tarihi:</t>
    </r>
    <r>
      <rPr>
        <sz val="10"/>
        <color theme="1"/>
        <rFont val="Times New Roman"/>
        <family val="1"/>
        <charset val="162"/>
      </rPr>
      <t xml:space="preserve"> 01.06.2022
</t>
    </r>
    <r>
      <rPr>
        <b/>
        <sz val="10"/>
        <color theme="1"/>
        <rFont val="Times New Roman"/>
        <family val="1"/>
        <charset val="162"/>
      </rPr>
      <t xml:space="preserve">Revizyon Tarihi: </t>
    </r>
    <r>
      <rPr>
        <sz val="10"/>
        <color theme="1"/>
        <rFont val="Times New Roman"/>
        <family val="1"/>
        <charset val="162"/>
      </rPr>
      <t xml:space="preserve">
</t>
    </r>
    <r>
      <rPr>
        <b/>
        <sz val="10"/>
        <color theme="1"/>
        <rFont val="Times New Roman"/>
        <family val="1"/>
        <charset val="162"/>
      </rPr>
      <t xml:space="preserve">Revizyon No: </t>
    </r>
    <r>
      <rPr>
        <sz val="10"/>
        <color theme="1"/>
        <rFont val="Times New Roman"/>
        <family val="1"/>
        <charset val="162"/>
      </rPr>
      <t xml:space="preserve">
</t>
    </r>
    <r>
      <rPr>
        <b/>
        <sz val="10"/>
        <color theme="1"/>
        <rFont val="Times New Roman"/>
        <family val="1"/>
        <charset val="162"/>
      </rPr>
      <t>Sayfa</t>
    </r>
    <r>
      <rPr>
        <sz val="10"/>
        <color theme="1"/>
        <rFont val="Times New Roman"/>
        <family val="1"/>
        <charset val="162"/>
      </rPr>
      <t>: 1/1</t>
    </r>
    <r>
      <rPr>
        <sz val="11"/>
        <color theme="1"/>
        <rFont val="Calibri"/>
        <family val="2"/>
        <scheme val="minor"/>
      </rPr>
      <t xml:space="preserve">
  </t>
    </r>
  </si>
  <si>
    <r>
      <t xml:space="preserve">Tablo 3 </t>
    </r>
    <r>
      <rPr>
        <sz val="12"/>
        <color rgb="FF000000"/>
        <rFont val="Times New Roman"/>
        <family val="1"/>
        <charset val="162"/>
      </rPr>
      <t>Risk Matrisi</t>
    </r>
  </si>
  <si>
    <r>
      <t xml:space="preserve">Tablo 1 </t>
    </r>
    <r>
      <rPr>
        <sz val="12"/>
        <color theme="1"/>
        <rFont val="Times New Roman"/>
        <family val="1"/>
        <charset val="162"/>
      </rPr>
      <t>Riskin Gerçekleşme Olasılığı</t>
    </r>
  </si>
  <si>
    <r>
      <t xml:space="preserve">Tablo 2 </t>
    </r>
    <r>
      <rPr>
        <sz val="12"/>
        <color rgb="FF000000"/>
        <rFont val="Times New Roman"/>
        <family val="1"/>
        <charset val="162"/>
      </rPr>
      <t xml:space="preserve">Risk Etki Değerlendirme Tablosu </t>
    </r>
  </si>
  <si>
    <t>Katlanılamaz risk                    (25)</t>
  </si>
  <si>
    <t>Önemli Risk
 (15-20)</t>
  </si>
  <si>
    <t>Orta Risk                                                          (8-12)</t>
  </si>
  <si>
    <t xml:space="preserve"> Katlanabilir Risk
(2-6)</t>
  </si>
  <si>
    <t>Önemsiz Risk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</si>
</sst>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charset val="162"/>
      <scheme val="minor"/>
    </font>
    <font>
      <b/>
      <sz val="22"/>
      <color indexed="8"/>
      <name val="Arial"/>
      <family val="2"/>
      <charset val="162"/>
    </font>
    <font>
      <sz val="11"/>
      <color theme="1"/>
      <name val="Arial"/>
      <family val="2"/>
      <charset val="162"/>
    </font>
    <font>
      <b/>
      <sz val="11"/>
      <color theme="1"/>
      <name val="Arial"/>
      <family val="2"/>
      <charset val="162"/>
    </font>
    <font>
      <b/>
      <sz val="10"/>
      <color indexed="8"/>
      <name val="Arial"/>
      <family val="2"/>
      <charset val="162"/>
    </font>
    <font>
      <b/>
      <sz val="10"/>
      <color theme="1"/>
      <name val="Arial"/>
      <family val="2"/>
      <charset val="162"/>
    </font>
    <font>
      <b/>
      <sz val="10"/>
      <color indexed="9"/>
      <name val="Arial"/>
      <family val="2"/>
      <charset val="162"/>
    </font>
    <font>
      <sz val="10"/>
      <color theme="1"/>
      <name val="Calibri"/>
      <family val="2"/>
      <scheme val="minor"/>
    </font>
    <font>
      <b/>
      <sz val="12"/>
      <color indexed="8"/>
      <name val="Arial"/>
      <family val="2"/>
      <charset val="162"/>
    </font>
    <font>
      <b/>
      <sz val="12"/>
      <color theme="1"/>
      <name val="Arial"/>
      <family val="2"/>
      <charset val="162"/>
    </font>
    <font>
      <b/>
      <sz val="12"/>
      <color theme="1"/>
      <name val="Calibri"/>
      <family val="2"/>
      <charset val="162"/>
      <scheme val="minor"/>
    </font>
    <font>
      <sz val="8"/>
      <name val="Calibri"/>
      <family val="2"/>
      <scheme val="minor"/>
    </font>
    <font>
      <b/>
      <sz val="16"/>
      <color theme="1"/>
      <name val="Times New Roman"/>
      <family val="1"/>
      <charset val="162"/>
    </font>
    <font>
      <b/>
      <sz val="11"/>
      <color theme="1"/>
      <name val="Times New Roman"/>
      <family val="1"/>
      <charset val="162"/>
    </font>
    <font>
      <b/>
      <sz val="10"/>
      <color theme="1"/>
      <name val="Times New Roman"/>
      <family val="1"/>
      <charset val="162"/>
    </font>
    <font>
      <sz val="10"/>
      <color theme="1"/>
      <name val="Times New Roman"/>
      <family val="1"/>
      <charset val="162"/>
    </font>
    <font>
      <b/>
      <sz val="12"/>
      <color rgb="FF000000"/>
      <name val="Times New Roman"/>
      <family val="1"/>
      <charset val="162"/>
    </font>
    <font>
      <sz val="12"/>
      <color rgb="FF000000"/>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s>
  <fills count="9">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92D050"/>
        <bgColor indexed="64"/>
      </patternFill>
    </fill>
    <fill>
      <patternFill patternType="solid">
        <fgColor rgb="FF00B050"/>
        <bgColor indexed="64"/>
      </patternFill>
    </fill>
    <fill>
      <patternFill patternType="solid">
        <fgColor indexed="10"/>
        <bgColor indexed="64"/>
      </patternFill>
    </fill>
    <fill>
      <patternFill patternType="solid">
        <fgColor rgb="FFCC0000"/>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left"/>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8" fillId="0" borderId="0" xfId="0" applyFont="1"/>
    <xf numFmtId="0" fontId="9" fillId="2" borderId="1" xfId="0" applyFont="1" applyFill="1" applyBorder="1" applyAlignment="1">
      <alignment horizontal="center" vertical="center" wrapText="1"/>
    </xf>
    <xf numFmtId="0" fontId="10" fillId="0" borderId="1" xfId="0" applyFont="1" applyBorder="1" applyAlignment="1">
      <alignment vertical="center" wrapText="1"/>
    </xf>
    <xf numFmtId="0" fontId="11" fillId="0" borderId="0" xfId="0" applyFont="1"/>
    <xf numFmtId="0" fontId="9" fillId="2" borderId="2" xfId="0" applyFont="1" applyFill="1" applyBorder="1" applyAlignment="1">
      <alignment horizontal="center" vertical="center" wrapText="1"/>
    </xf>
    <xf numFmtId="0" fontId="5" fillId="0" borderId="0" xfId="0" applyFont="1" applyAlignment="1">
      <alignment horizontal="left"/>
    </xf>
    <xf numFmtId="0" fontId="4" fillId="0" borderId="2" xfId="0" applyFont="1" applyBorder="1" applyAlignment="1">
      <alignment horizontal="left" vertical="center" wrapText="1"/>
    </xf>
    <xf numFmtId="0" fontId="1" fillId="0" borderId="0" xfId="0" applyFont="1" applyAlignment="1">
      <alignment horizontal="left"/>
    </xf>
    <xf numFmtId="49" fontId="3" fillId="5" borderId="2" xfId="0" applyNumberFormat="1" applyFont="1" applyFill="1" applyBorder="1" applyAlignment="1">
      <alignment horizontal="center" vertical="center" wrapText="1"/>
    </xf>
    <xf numFmtId="1" fontId="0" fillId="0" borderId="0" xfId="0" applyNumberFormat="1"/>
    <xf numFmtId="49" fontId="3" fillId="4" borderId="2" xfId="0" applyNumberFormat="1" applyFont="1" applyFill="1" applyBorder="1" applyAlignment="1">
      <alignment horizontal="center" vertical="center" wrapText="1"/>
    </xf>
    <xf numFmtId="0" fontId="9" fillId="0" borderId="10" xfId="0" applyFont="1" applyBorder="1" applyAlignment="1">
      <alignment horizontal="center" vertical="center"/>
    </xf>
    <xf numFmtId="0" fontId="7" fillId="6" borderId="3" xfId="0" applyFont="1" applyFill="1" applyBorder="1" applyAlignment="1">
      <alignment horizontal="left" vertical="center" wrapText="1"/>
    </xf>
    <xf numFmtId="0" fontId="13" fillId="0" borderId="0" xfId="0" applyFont="1" applyBorder="1" applyAlignment="1">
      <alignment horizontal="left" vertical="center"/>
    </xf>
    <xf numFmtId="0" fontId="0" fillId="0" borderId="2" xfId="0" applyBorder="1" applyAlignment="1">
      <alignment horizontal="lef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5"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17" fillId="0" borderId="0" xfId="0" applyFont="1" applyAlignment="1">
      <alignment horizontal="justify" vertical="center"/>
    </xf>
    <xf numFmtId="0" fontId="19" fillId="0" borderId="0" xfId="0" applyFont="1" applyAlignment="1"/>
    <xf numFmtId="0" fontId="20" fillId="0" borderId="0" xfId="0" applyFont="1"/>
    <xf numFmtId="0" fontId="17" fillId="0" borderId="0" xfId="0" applyFont="1" applyAlignment="1">
      <alignment vertical="center"/>
    </xf>
  </cellXfs>
  <cellStyles count="1">
    <cellStyle name="Normal" xfId="0" builtinId="0"/>
  </cellStyles>
  <dxfs count="5">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0</xdr:col>
      <xdr:colOff>923925</xdr:colOff>
      <xdr:row>0</xdr:row>
      <xdr:rowOff>914400</xdr:rowOff>
    </xdr:to>
    <xdr:pic>
      <xdr:nvPicPr>
        <xdr:cNvPr id="3" name="Resim 2" descr="C:\Users\SEM\Desktop\GAZI_UNIVERSITESI_LOGO_2017.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809625" cy="866775"/>
        </a:xfrm>
        <a:prstGeom prst="rect">
          <a:avLst/>
        </a:prstGeom>
        <a:noFill/>
        <a:ln>
          <a:noFill/>
        </a:ln>
      </xdr:spPr>
    </xdr:pic>
    <xdr:clientData/>
  </xdr:twoCellAnchor>
  <xdr:twoCellAnchor editAs="oneCell">
    <xdr:from>
      <xdr:col>0</xdr:col>
      <xdr:colOff>19050</xdr:colOff>
      <xdr:row>55</xdr:row>
      <xdr:rowOff>161925</xdr:rowOff>
    </xdr:from>
    <xdr:to>
      <xdr:col>2</xdr:col>
      <xdr:colOff>2536371</xdr:colOff>
      <xdr:row>67</xdr:row>
      <xdr:rowOff>107495</xdr:rowOff>
    </xdr:to>
    <xdr:pic>
      <xdr:nvPicPr>
        <xdr:cNvPr id="7" name="Resim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 y="112490250"/>
          <a:ext cx="5470071" cy="2345870"/>
        </a:xfrm>
        <a:prstGeom prst="rect">
          <a:avLst/>
        </a:prstGeom>
      </xdr:spPr>
    </xdr:pic>
    <xdr:clientData/>
  </xdr:twoCellAnchor>
  <xdr:twoCellAnchor editAs="oneCell">
    <xdr:from>
      <xdr:col>3</xdr:col>
      <xdr:colOff>19050</xdr:colOff>
      <xdr:row>55</xdr:row>
      <xdr:rowOff>133350</xdr:rowOff>
    </xdr:from>
    <xdr:to>
      <xdr:col>8</xdr:col>
      <xdr:colOff>54427</xdr:colOff>
      <xdr:row>73</xdr:row>
      <xdr:rowOff>63154</xdr:rowOff>
    </xdr:to>
    <xdr:pic>
      <xdr:nvPicPr>
        <xdr:cNvPr id="9" name="Resim 8"/>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53075" y="112461675"/>
          <a:ext cx="5750377" cy="3530254"/>
        </a:xfrm>
        <a:prstGeom prst="rect">
          <a:avLst/>
        </a:prstGeom>
      </xdr:spPr>
    </xdr:pic>
    <xdr:clientData/>
  </xdr:twoCellAnchor>
  <xdr:twoCellAnchor editAs="oneCell">
    <xdr:from>
      <xdr:col>0</xdr:col>
      <xdr:colOff>180975</xdr:colOff>
      <xdr:row>77</xdr:row>
      <xdr:rowOff>19050</xdr:rowOff>
    </xdr:from>
    <xdr:to>
      <xdr:col>2</xdr:col>
      <xdr:colOff>2262868</xdr:colOff>
      <xdr:row>98</xdr:row>
      <xdr:rowOff>85628</xdr:rowOff>
    </xdr:to>
    <xdr:pic>
      <xdr:nvPicPr>
        <xdr:cNvPr id="10" name="Resim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0975" y="116738400"/>
          <a:ext cx="5034643" cy="4267103"/>
        </a:xfrm>
        <a:prstGeom prst="rect">
          <a:avLst/>
        </a:prstGeom>
      </xdr:spPr>
    </xdr:pic>
    <xdr:clientData/>
  </xdr:twoCellAnchor>
  <xdr:twoCellAnchor editAs="oneCell">
    <xdr:from>
      <xdr:col>3</xdr:col>
      <xdr:colOff>9525</xdr:colOff>
      <xdr:row>77</xdr:row>
      <xdr:rowOff>9525</xdr:rowOff>
    </xdr:from>
    <xdr:to>
      <xdr:col>8</xdr:col>
      <xdr:colOff>585107</xdr:colOff>
      <xdr:row>93</xdr:row>
      <xdr:rowOff>27514</xdr:rowOff>
    </xdr:to>
    <xdr:pic>
      <xdr:nvPicPr>
        <xdr:cNvPr id="11" name="Resim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43550" y="116728875"/>
          <a:ext cx="6290582" cy="32183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tabSelected="1" zoomScaleNormal="100" workbookViewId="0">
      <selection activeCell="D4" sqref="D4"/>
    </sheetView>
  </sheetViews>
  <sheetFormatPr defaultRowHeight="15.75" x14ac:dyDescent="0.25"/>
  <cols>
    <col min="1" max="1" width="16" style="10" customWidth="1"/>
    <col min="2" max="2" width="28.28515625" style="14" customWidth="1"/>
    <col min="3" max="3" width="38.7109375" style="1" customWidth="1"/>
    <col min="4" max="4" width="42" style="1" customWidth="1"/>
    <col min="5" max="5" width="19.5703125" style="1" customWidth="1"/>
    <col min="6" max="6" width="7.85546875" customWidth="1"/>
    <col min="7" max="7" width="7.7109375" customWidth="1"/>
    <col min="8" max="8" width="8.5703125" customWidth="1"/>
    <col min="9" max="9" width="27.7109375" style="1" customWidth="1"/>
    <col min="10" max="10" width="15.85546875" customWidth="1"/>
  </cols>
  <sheetData>
    <row r="1" spans="1:10" ht="74.25" customHeight="1" thickBot="1" x14ac:dyDescent="0.3">
      <c r="D1" s="20" t="s">
        <v>141</v>
      </c>
      <c r="I1" s="21" t="s">
        <v>142</v>
      </c>
    </row>
    <row r="2" spans="1:10" ht="38.25" customHeight="1" x14ac:dyDescent="0.25">
      <c r="A2" s="22" t="s">
        <v>102</v>
      </c>
      <c r="B2" s="23"/>
      <c r="C2" s="23"/>
      <c r="D2" s="23"/>
      <c r="E2" s="23"/>
      <c r="F2" s="23"/>
      <c r="G2" s="23"/>
      <c r="H2" s="23"/>
      <c r="I2" s="23"/>
      <c r="J2" s="24"/>
    </row>
    <row r="3" spans="1:10" ht="31.5" x14ac:dyDescent="0.25">
      <c r="A3" s="8" t="s">
        <v>56</v>
      </c>
      <c r="B3" s="11" t="s">
        <v>0</v>
      </c>
      <c r="C3" s="11" t="s">
        <v>88</v>
      </c>
      <c r="D3" s="11" t="s">
        <v>1</v>
      </c>
      <c r="E3" s="11" t="s">
        <v>2</v>
      </c>
      <c r="F3" s="11" t="s">
        <v>3</v>
      </c>
      <c r="G3" s="11" t="s">
        <v>4</v>
      </c>
      <c r="H3" s="11" t="s">
        <v>5</v>
      </c>
      <c r="I3" s="11" t="s">
        <v>96</v>
      </c>
      <c r="J3" s="11" t="s">
        <v>6</v>
      </c>
    </row>
    <row r="4" spans="1:10" ht="142.5" x14ac:dyDescent="0.25">
      <c r="A4" s="9" t="s">
        <v>7</v>
      </c>
      <c r="B4" s="13" t="s">
        <v>97</v>
      </c>
      <c r="C4" s="3" t="s">
        <v>8</v>
      </c>
      <c r="D4" s="3" t="s">
        <v>9</v>
      </c>
      <c r="E4" s="3" t="s">
        <v>104</v>
      </c>
      <c r="F4" s="2">
        <v>1</v>
      </c>
      <c r="G4" s="2">
        <v>5</v>
      </c>
      <c r="H4" s="4">
        <f t="shared" ref="H4:H52" si="0">F4*G4</f>
        <v>5</v>
      </c>
      <c r="I4" s="3" t="s">
        <v>129</v>
      </c>
      <c r="J4" s="2" t="s">
        <v>139</v>
      </c>
    </row>
    <row r="5" spans="1:10" ht="99.75" x14ac:dyDescent="0.25">
      <c r="A5" s="9" t="s">
        <v>10</v>
      </c>
      <c r="B5" s="13" t="s">
        <v>98</v>
      </c>
      <c r="C5" s="3" t="s">
        <v>11</v>
      </c>
      <c r="D5" s="3" t="s">
        <v>12</v>
      </c>
      <c r="E5" s="3" t="s">
        <v>103</v>
      </c>
      <c r="F5" s="2">
        <v>1</v>
      </c>
      <c r="G5" s="2">
        <v>5</v>
      </c>
      <c r="H5" s="4">
        <f t="shared" si="0"/>
        <v>5</v>
      </c>
      <c r="I5" s="3" t="s">
        <v>13</v>
      </c>
      <c r="J5" s="2" t="s">
        <v>139</v>
      </c>
    </row>
    <row r="6" spans="1:10" ht="171" x14ac:dyDescent="0.25">
      <c r="A6" s="9" t="s">
        <v>14</v>
      </c>
      <c r="B6" s="13" t="s">
        <v>99</v>
      </c>
      <c r="C6" s="3" t="s">
        <v>15</v>
      </c>
      <c r="D6" s="3" t="s">
        <v>16</v>
      </c>
      <c r="E6" s="3" t="s">
        <v>104</v>
      </c>
      <c r="F6" s="2">
        <v>2</v>
      </c>
      <c r="G6" s="2">
        <v>5</v>
      </c>
      <c r="H6" s="4">
        <f>F6*G6</f>
        <v>10</v>
      </c>
      <c r="I6" s="3" t="s">
        <v>138</v>
      </c>
      <c r="J6" s="2" t="s">
        <v>139</v>
      </c>
    </row>
    <row r="7" spans="1:10" ht="142.5" x14ac:dyDescent="0.25">
      <c r="A7" s="9" t="s">
        <v>17</v>
      </c>
      <c r="B7" s="13" t="s">
        <v>100</v>
      </c>
      <c r="C7" s="3" t="s">
        <v>18</v>
      </c>
      <c r="D7" s="3" t="s">
        <v>19</v>
      </c>
      <c r="E7" s="3" t="s">
        <v>104</v>
      </c>
      <c r="F7" s="2">
        <v>3</v>
      </c>
      <c r="G7" s="2">
        <v>4</v>
      </c>
      <c r="H7" s="4">
        <f t="shared" si="0"/>
        <v>12</v>
      </c>
      <c r="I7" s="3" t="s">
        <v>20</v>
      </c>
      <c r="J7" s="2" t="s">
        <v>139</v>
      </c>
    </row>
    <row r="8" spans="1:10" ht="85.5" x14ac:dyDescent="0.25">
      <c r="A8" s="27" t="s">
        <v>21</v>
      </c>
      <c r="B8" s="30" t="s">
        <v>101</v>
      </c>
      <c r="C8" s="3" t="s">
        <v>57</v>
      </c>
      <c r="D8" s="3" t="s">
        <v>22</v>
      </c>
      <c r="E8" s="3" t="s">
        <v>105</v>
      </c>
      <c r="F8" s="2">
        <v>3</v>
      </c>
      <c r="G8" s="2">
        <v>4</v>
      </c>
      <c r="H8" s="4">
        <f t="shared" si="0"/>
        <v>12</v>
      </c>
      <c r="I8" s="3" t="s">
        <v>24</v>
      </c>
      <c r="J8" s="2" t="s">
        <v>139</v>
      </c>
    </row>
    <row r="9" spans="1:10" ht="85.5" x14ac:dyDescent="0.25">
      <c r="A9" s="28"/>
      <c r="B9" s="31"/>
      <c r="C9" s="3" t="s">
        <v>58</v>
      </c>
      <c r="D9" s="3" t="s">
        <v>22</v>
      </c>
      <c r="E9" s="3" t="s">
        <v>105</v>
      </c>
      <c r="F9" s="2">
        <v>3</v>
      </c>
      <c r="G9" s="2">
        <v>4</v>
      </c>
      <c r="H9" s="4">
        <f t="shared" ref="H9:H12" si="1">F9*G9</f>
        <v>12</v>
      </c>
      <c r="I9" s="3" t="s">
        <v>24</v>
      </c>
      <c r="J9" s="2" t="s">
        <v>139</v>
      </c>
    </row>
    <row r="10" spans="1:10" ht="85.5" x14ac:dyDescent="0.25">
      <c r="A10" s="28"/>
      <c r="B10" s="31"/>
      <c r="C10" s="3" t="s">
        <v>59</v>
      </c>
      <c r="D10" s="3" t="s">
        <v>22</v>
      </c>
      <c r="E10" s="3" t="s">
        <v>105</v>
      </c>
      <c r="F10" s="2">
        <v>3</v>
      </c>
      <c r="G10" s="2">
        <v>4</v>
      </c>
      <c r="H10" s="4">
        <f t="shared" si="1"/>
        <v>12</v>
      </c>
      <c r="I10" s="3" t="s">
        <v>24</v>
      </c>
      <c r="J10" s="2" t="s">
        <v>139</v>
      </c>
    </row>
    <row r="11" spans="1:10" ht="172.5" customHeight="1" x14ac:dyDescent="0.25">
      <c r="A11" s="28"/>
      <c r="B11" s="31"/>
      <c r="C11" s="3" t="s">
        <v>60</v>
      </c>
      <c r="D11" s="3" t="s">
        <v>22</v>
      </c>
      <c r="E11" s="3" t="s">
        <v>23</v>
      </c>
      <c r="F11" s="2">
        <v>3</v>
      </c>
      <c r="G11" s="2">
        <v>4</v>
      </c>
      <c r="H11" s="4">
        <f t="shared" si="1"/>
        <v>12</v>
      </c>
      <c r="I11" s="3" t="s">
        <v>24</v>
      </c>
      <c r="J11" s="2" t="s">
        <v>139</v>
      </c>
    </row>
    <row r="12" spans="1:10" ht="379.5" customHeight="1" x14ac:dyDescent="0.25">
      <c r="A12" s="29"/>
      <c r="B12" s="32"/>
      <c r="C12" s="3" t="s">
        <v>61</v>
      </c>
      <c r="D12" s="3" t="s">
        <v>22</v>
      </c>
      <c r="E12" s="3" t="s">
        <v>105</v>
      </c>
      <c r="F12" s="2">
        <v>3</v>
      </c>
      <c r="G12" s="2">
        <v>4</v>
      </c>
      <c r="H12" s="4">
        <f t="shared" si="1"/>
        <v>12</v>
      </c>
      <c r="I12" s="3" t="s">
        <v>24</v>
      </c>
      <c r="J12" s="2" t="s">
        <v>139</v>
      </c>
    </row>
    <row r="13" spans="1:10" ht="338.25" customHeight="1" x14ac:dyDescent="0.25">
      <c r="A13" s="9" t="s">
        <v>25</v>
      </c>
      <c r="B13" s="13" t="s">
        <v>26</v>
      </c>
      <c r="C13" s="3" t="s">
        <v>73</v>
      </c>
      <c r="D13" s="3" t="s">
        <v>27</v>
      </c>
      <c r="E13" s="3" t="s">
        <v>106</v>
      </c>
      <c r="F13" s="2">
        <v>2</v>
      </c>
      <c r="G13" s="2">
        <v>4</v>
      </c>
      <c r="H13" s="15" t="s">
        <v>91</v>
      </c>
      <c r="I13" s="3" t="s">
        <v>137</v>
      </c>
      <c r="J13" s="2" t="s">
        <v>139</v>
      </c>
    </row>
    <row r="14" spans="1:10" ht="338.25" customHeight="1" x14ac:dyDescent="0.25">
      <c r="A14" s="9" t="s">
        <v>25</v>
      </c>
      <c r="B14" s="13" t="s">
        <v>26</v>
      </c>
      <c r="C14" s="3" t="s">
        <v>72</v>
      </c>
      <c r="D14" s="3" t="s">
        <v>27</v>
      </c>
      <c r="E14" s="3" t="s">
        <v>106</v>
      </c>
      <c r="F14" s="2">
        <v>2</v>
      </c>
      <c r="G14" s="2">
        <v>4</v>
      </c>
      <c r="H14" s="15" t="s">
        <v>91</v>
      </c>
      <c r="I14" s="3" t="s">
        <v>137</v>
      </c>
      <c r="J14" s="2" t="s">
        <v>139</v>
      </c>
    </row>
    <row r="15" spans="1:10" ht="379.5" customHeight="1" x14ac:dyDescent="0.25">
      <c r="A15" s="9" t="s">
        <v>25</v>
      </c>
      <c r="B15" s="13" t="s">
        <v>26</v>
      </c>
      <c r="C15" s="3" t="s">
        <v>71</v>
      </c>
      <c r="D15" s="3" t="s">
        <v>27</v>
      </c>
      <c r="E15" s="3" t="s">
        <v>106</v>
      </c>
      <c r="F15" s="2">
        <v>2</v>
      </c>
      <c r="G15" s="2">
        <v>4</v>
      </c>
      <c r="H15" s="15" t="s">
        <v>91</v>
      </c>
      <c r="I15" s="3" t="s">
        <v>137</v>
      </c>
      <c r="J15" s="2" t="s">
        <v>139</v>
      </c>
    </row>
    <row r="16" spans="1:10" ht="379.5" customHeight="1" x14ac:dyDescent="0.25">
      <c r="A16" s="9" t="s">
        <v>25</v>
      </c>
      <c r="B16" s="13" t="s">
        <v>26</v>
      </c>
      <c r="C16" s="3" t="s">
        <v>70</v>
      </c>
      <c r="D16" s="3" t="s">
        <v>27</v>
      </c>
      <c r="E16" s="3" t="s">
        <v>106</v>
      </c>
      <c r="F16" s="2">
        <v>2</v>
      </c>
      <c r="G16" s="2">
        <v>4</v>
      </c>
      <c r="H16" s="15" t="s">
        <v>91</v>
      </c>
      <c r="I16" s="3" t="s">
        <v>137</v>
      </c>
      <c r="J16" s="2" t="s">
        <v>139</v>
      </c>
    </row>
    <row r="17" spans="1:13" ht="347.25" customHeight="1" x14ac:dyDescent="0.25">
      <c r="A17" s="9" t="s">
        <v>25</v>
      </c>
      <c r="B17" s="13" t="s">
        <v>26</v>
      </c>
      <c r="C17" s="3" t="s">
        <v>69</v>
      </c>
      <c r="D17" s="3" t="s">
        <v>27</v>
      </c>
      <c r="E17" s="3" t="s">
        <v>108</v>
      </c>
      <c r="F17" s="2">
        <v>2</v>
      </c>
      <c r="G17" s="2">
        <v>4</v>
      </c>
      <c r="H17" s="15" t="s">
        <v>91</v>
      </c>
      <c r="I17" s="3" t="s">
        <v>137</v>
      </c>
      <c r="J17" s="2" t="s">
        <v>139</v>
      </c>
      <c r="M17" s="16"/>
    </row>
    <row r="18" spans="1:13" ht="379.5" customHeight="1" x14ac:dyDescent="0.25">
      <c r="A18" s="9" t="s">
        <v>25</v>
      </c>
      <c r="B18" s="13" t="s">
        <v>26</v>
      </c>
      <c r="C18" s="3" t="s">
        <v>68</v>
      </c>
      <c r="D18" s="3" t="s">
        <v>27</v>
      </c>
      <c r="E18" s="3" t="s">
        <v>106</v>
      </c>
      <c r="F18" s="2">
        <v>2</v>
      </c>
      <c r="G18" s="2">
        <v>4</v>
      </c>
      <c r="H18" s="15" t="s">
        <v>91</v>
      </c>
      <c r="I18" s="3" t="s">
        <v>137</v>
      </c>
      <c r="J18" s="2" t="s">
        <v>139</v>
      </c>
    </row>
    <row r="19" spans="1:13" ht="306.75" customHeight="1" x14ac:dyDescent="0.25">
      <c r="A19" s="9" t="s">
        <v>25</v>
      </c>
      <c r="B19" s="13" t="s">
        <v>26</v>
      </c>
      <c r="C19" s="3" t="s">
        <v>67</v>
      </c>
      <c r="D19" s="3" t="s">
        <v>27</v>
      </c>
      <c r="E19" s="3" t="s">
        <v>106</v>
      </c>
      <c r="F19" s="2">
        <v>2</v>
      </c>
      <c r="G19" s="2">
        <v>4</v>
      </c>
      <c r="H19" s="15" t="s">
        <v>91</v>
      </c>
      <c r="I19" s="3" t="s">
        <v>137</v>
      </c>
      <c r="J19" s="2" t="s">
        <v>139</v>
      </c>
    </row>
    <row r="20" spans="1:13" ht="342" customHeight="1" x14ac:dyDescent="0.25">
      <c r="A20" s="9" t="s">
        <v>25</v>
      </c>
      <c r="B20" s="13" t="s">
        <v>26</v>
      </c>
      <c r="C20" s="3" t="s">
        <v>66</v>
      </c>
      <c r="D20" s="3" t="s">
        <v>27</v>
      </c>
      <c r="E20" s="3" t="s">
        <v>109</v>
      </c>
      <c r="F20" s="2">
        <v>2</v>
      </c>
      <c r="G20" s="2">
        <v>4</v>
      </c>
      <c r="H20" s="15" t="s">
        <v>91</v>
      </c>
      <c r="I20" s="3" t="s">
        <v>137</v>
      </c>
      <c r="J20" s="2" t="s">
        <v>139</v>
      </c>
    </row>
    <row r="21" spans="1:13" ht="379.5" customHeight="1" x14ac:dyDescent="0.25">
      <c r="A21" s="9" t="s">
        <v>25</v>
      </c>
      <c r="B21" s="13" t="s">
        <v>26</v>
      </c>
      <c r="C21" s="3" t="s">
        <v>65</v>
      </c>
      <c r="D21" s="3" t="s">
        <v>27</v>
      </c>
      <c r="E21" s="3" t="s">
        <v>106</v>
      </c>
      <c r="F21" s="2">
        <v>2</v>
      </c>
      <c r="G21" s="2">
        <v>4</v>
      </c>
      <c r="H21" s="15" t="s">
        <v>91</v>
      </c>
      <c r="I21" s="3" t="s">
        <v>137</v>
      </c>
      <c r="J21" s="2" t="s">
        <v>139</v>
      </c>
    </row>
    <row r="22" spans="1:13" ht="199.5" x14ac:dyDescent="0.25">
      <c r="A22" s="9" t="s">
        <v>25</v>
      </c>
      <c r="B22" s="13" t="s">
        <v>26</v>
      </c>
      <c r="C22" s="3" t="s">
        <v>64</v>
      </c>
      <c r="D22" s="3" t="s">
        <v>27</v>
      </c>
      <c r="E22" s="3" t="s">
        <v>28</v>
      </c>
      <c r="F22" s="2">
        <v>2</v>
      </c>
      <c r="G22" s="2">
        <v>4</v>
      </c>
      <c r="H22" s="15" t="s">
        <v>91</v>
      </c>
      <c r="I22" s="3" t="s">
        <v>137</v>
      </c>
      <c r="J22" s="2" t="s">
        <v>139</v>
      </c>
    </row>
    <row r="23" spans="1:13" ht="345.75" customHeight="1" x14ac:dyDescent="0.25">
      <c r="A23" s="9" t="s">
        <v>25</v>
      </c>
      <c r="B23" s="13" t="s">
        <v>26</v>
      </c>
      <c r="C23" s="3" t="s">
        <v>63</v>
      </c>
      <c r="D23" s="3" t="s">
        <v>27</v>
      </c>
      <c r="E23" s="3" t="s">
        <v>109</v>
      </c>
      <c r="F23" s="2">
        <v>2</v>
      </c>
      <c r="G23" s="2">
        <v>4</v>
      </c>
      <c r="H23" s="15" t="s">
        <v>91</v>
      </c>
      <c r="I23" s="3" t="s">
        <v>137</v>
      </c>
      <c r="J23" s="2" t="s">
        <v>139</v>
      </c>
    </row>
    <row r="24" spans="1:13" ht="199.5" x14ac:dyDescent="0.25">
      <c r="A24" s="9" t="s">
        <v>25</v>
      </c>
      <c r="B24" s="13" t="s">
        <v>26</v>
      </c>
      <c r="C24" s="3" t="s">
        <v>62</v>
      </c>
      <c r="D24" s="3" t="s">
        <v>27</v>
      </c>
      <c r="E24" s="3" t="s">
        <v>109</v>
      </c>
      <c r="F24" s="2">
        <v>2</v>
      </c>
      <c r="G24" s="2">
        <v>4</v>
      </c>
      <c r="H24" s="15" t="s">
        <v>91</v>
      </c>
      <c r="I24" s="3" t="s">
        <v>137</v>
      </c>
      <c r="J24" s="2" t="s">
        <v>139</v>
      </c>
    </row>
    <row r="25" spans="1:13" ht="99.75" x14ac:dyDescent="0.25">
      <c r="A25" s="9" t="s">
        <v>29</v>
      </c>
      <c r="B25" s="13" t="s">
        <v>30</v>
      </c>
      <c r="C25" s="3" t="s">
        <v>74</v>
      </c>
      <c r="D25" s="3" t="s">
        <v>31</v>
      </c>
      <c r="E25" s="3" t="s">
        <v>112</v>
      </c>
      <c r="F25" s="2">
        <v>1</v>
      </c>
      <c r="G25" s="2">
        <v>5</v>
      </c>
      <c r="H25" s="4">
        <f t="shared" si="0"/>
        <v>5</v>
      </c>
      <c r="I25" s="3" t="s">
        <v>32</v>
      </c>
      <c r="J25" s="2" t="s">
        <v>139</v>
      </c>
    </row>
    <row r="26" spans="1:13" ht="99.75" x14ac:dyDescent="0.25">
      <c r="A26" s="9" t="s">
        <v>29</v>
      </c>
      <c r="B26" s="13" t="s">
        <v>90</v>
      </c>
      <c r="C26" s="3" t="s">
        <v>75</v>
      </c>
      <c r="D26" s="3" t="s">
        <v>31</v>
      </c>
      <c r="E26" s="3" t="s">
        <v>112</v>
      </c>
      <c r="F26" s="2">
        <v>1</v>
      </c>
      <c r="G26" s="2">
        <v>5</v>
      </c>
      <c r="H26" s="4">
        <f t="shared" ref="H26" si="2">F26*G26</f>
        <v>5</v>
      </c>
      <c r="I26" s="3" t="s">
        <v>32</v>
      </c>
      <c r="J26" s="2" t="s">
        <v>139</v>
      </c>
    </row>
    <row r="27" spans="1:13" ht="171" x14ac:dyDescent="0.25">
      <c r="A27" s="9" t="s">
        <v>33</v>
      </c>
      <c r="B27" s="13" t="s">
        <v>94</v>
      </c>
      <c r="C27" s="3" t="s">
        <v>128</v>
      </c>
      <c r="D27" s="3" t="s">
        <v>34</v>
      </c>
      <c r="E27" s="3" t="s">
        <v>107</v>
      </c>
      <c r="F27" s="2">
        <v>1</v>
      </c>
      <c r="G27" s="2">
        <v>3</v>
      </c>
      <c r="H27" s="17" t="s">
        <v>92</v>
      </c>
      <c r="I27" s="3" t="s">
        <v>130</v>
      </c>
      <c r="J27" s="2" t="s">
        <v>139</v>
      </c>
    </row>
    <row r="28" spans="1:13" ht="171" x14ac:dyDescent="0.25">
      <c r="A28" s="9" t="s">
        <v>33</v>
      </c>
      <c r="B28" s="13" t="s">
        <v>95</v>
      </c>
      <c r="C28" s="3" t="s">
        <v>76</v>
      </c>
      <c r="D28" s="3" t="s">
        <v>34</v>
      </c>
      <c r="E28" s="3" t="s">
        <v>107</v>
      </c>
      <c r="F28" s="2">
        <v>1</v>
      </c>
      <c r="G28" s="2">
        <v>3</v>
      </c>
      <c r="H28" s="17" t="s">
        <v>92</v>
      </c>
      <c r="I28" s="3" t="s">
        <v>130</v>
      </c>
      <c r="J28" s="2" t="s">
        <v>139</v>
      </c>
    </row>
    <row r="29" spans="1:13" ht="171" x14ac:dyDescent="0.25">
      <c r="A29" s="9" t="s">
        <v>33</v>
      </c>
      <c r="B29" s="13" t="s">
        <v>95</v>
      </c>
      <c r="C29" s="3" t="s">
        <v>120</v>
      </c>
      <c r="D29" s="3" t="s">
        <v>34</v>
      </c>
      <c r="E29" s="3" t="s">
        <v>107</v>
      </c>
      <c r="F29" s="2">
        <v>1</v>
      </c>
      <c r="G29" s="2">
        <v>3</v>
      </c>
      <c r="H29" s="17" t="s">
        <v>92</v>
      </c>
      <c r="I29" s="3" t="s">
        <v>130</v>
      </c>
      <c r="J29" s="2" t="s">
        <v>139</v>
      </c>
    </row>
    <row r="30" spans="1:13" ht="171" x14ac:dyDescent="0.25">
      <c r="A30" s="9" t="s">
        <v>33</v>
      </c>
      <c r="B30" s="13" t="s">
        <v>95</v>
      </c>
      <c r="C30" s="3" t="s">
        <v>116</v>
      </c>
      <c r="D30" s="3" t="s">
        <v>34</v>
      </c>
      <c r="E30" s="3" t="s">
        <v>107</v>
      </c>
      <c r="F30" s="2">
        <v>1</v>
      </c>
      <c r="G30" s="2">
        <v>3</v>
      </c>
      <c r="H30" s="17" t="s">
        <v>92</v>
      </c>
      <c r="I30" s="3" t="s">
        <v>130</v>
      </c>
      <c r="J30" s="2" t="s">
        <v>139</v>
      </c>
    </row>
    <row r="31" spans="1:13" ht="171" x14ac:dyDescent="0.25">
      <c r="A31" s="9" t="s">
        <v>33</v>
      </c>
      <c r="B31" s="13" t="s">
        <v>95</v>
      </c>
      <c r="C31" s="3" t="s">
        <v>117</v>
      </c>
      <c r="D31" s="3" t="s">
        <v>34</v>
      </c>
      <c r="E31" s="3" t="s">
        <v>107</v>
      </c>
      <c r="F31" s="2">
        <v>1</v>
      </c>
      <c r="G31" s="2">
        <v>3</v>
      </c>
      <c r="H31" s="17" t="s">
        <v>92</v>
      </c>
      <c r="I31" s="3" t="s">
        <v>130</v>
      </c>
      <c r="J31" s="2" t="s">
        <v>139</v>
      </c>
    </row>
    <row r="32" spans="1:13" ht="171" x14ac:dyDescent="0.25">
      <c r="A32" s="9" t="s">
        <v>33</v>
      </c>
      <c r="B32" s="13" t="s">
        <v>95</v>
      </c>
      <c r="C32" s="3" t="s">
        <v>118</v>
      </c>
      <c r="D32" s="3" t="s">
        <v>34</v>
      </c>
      <c r="E32" s="3" t="s">
        <v>107</v>
      </c>
      <c r="F32" s="2">
        <v>1</v>
      </c>
      <c r="G32" s="2">
        <v>3</v>
      </c>
      <c r="H32" s="17" t="s">
        <v>92</v>
      </c>
      <c r="I32" s="3" t="s">
        <v>130</v>
      </c>
      <c r="J32" s="2" t="s">
        <v>139</v>
      </c>
    </row>
    <row r="33" spans="1:10" ht="171" x14ac:dyDescent="0.25">
      <c r="A33" s="9" t="s">
        <v>33</v>
      </c>
      <c r="B33" s="13" t="s">
        <v>94</v>
      </c>
      <c r="C33" s="3" t="s">
        <v>119</v>
      </c>
      <c r="D33" s="3" t="s">
        <v>34</v>
      </c>
      <c r="E33" s="3" t="s">
        <v>107</v>
      </c>
      <c r="F33" s="2">
        <v>1</v>
      </c>
      <c r="G33" s="2">
        <v>3</v>
      </c>
      <c r="H33" s="17" t="s">
        <v>92</v>
      </c>
      <c r="I33" s="3" t="s">
        <v>130</v>
      </c>
      <c r="J33" s="2" t="s">
        <v>139</v>
      </c>
    </row>
    <row r="34" spans="1:10" ht="75" x14ac:dyDescent="0.25">
      <c r="A34" s="9" t="s">
        <v>35</v>
      </c>
      <c r="B34" s="13" t="s">
        <v>89</v>
      </c>
      <c r="C34" s="3" t="s">
        <v>36</v>
      </c>
      <c r="D34" s="3" t="s">
        <v>37</v>
      </c>
      <c r="E34" s="3" t="s">
        <v>113</v>
      </c>
      <c r="F34" s="2">
        <v>3</v>
      </c>
      <c r="G34" s="2">
        <v>4</v>
      </c>
      <c r="H34" s="4">
        <f t="shared" si="0"/>
        <v>12</v>
      </c>
      <c r="I34" s="3" t="s">
        <v>131</v>
      </c>
      <c r="J34" s="2" t="s">
        <v>139</v>
      </c>
    </row>
    <row r="35" spans="1:10" ht="114" x14ac:dyDescent="0.25">
      <c r="A35" s="9" t="s">
        <v>38</v>
      </c>
      <c r="B35" s="13" t="s">
        <v>39</v>
      </c>
      <c r="C35" s="3" t="s">
        <v>121</v>
      </c>
      <c r="D35" s="3" t="s">
        <v>40</v>
      </c>
      <c r="E35" s="3" t="s">
        <v>114</v>
      </c>
      <c r="F35" s="2">
        <v>2</v>
      </c>
      <c r="G35" s="2">
        <v>3</v>
      </c>
      <c r="H35" s="4">
        <f t="shared" si="0"/>
        <v>6</v>
      </c>
      <c r="I35" s="3" t="s">
        <v>132</v>
      </c>
      <c r="J35" s="2" t="s">
        <v>139</v>
      </c>
    </row>
    <row r="36" spans="1:10" ht="114" x14ac:dyDescent="0.25">
      <c r="A36" s="9" t="s">
        <v>41</v>
      </c>
      <c r="B36" s="13" t="s">
        <v>42</v>
      </c>
      <c r="C36" s="3" t="s">
        <v>122</v>
      </c>
      <c r="D36" s="3" t="s">
        <v>43</v>
      </c>
      <c r="E36" s="3" t="s">
        <v>110</v>
      </c>
      <c r="F36" s="2">
        <v>2</v>
      </c>
      <c r="G36" s="2">
        <v>4</v>
      </c>
      <c r="H36" s="15" t="s">
        <v>91</v>
      </c>
      <c r="I36" s="3" t="s">
        <v>133</v>
      </c>
      <c r="J36" s="2" t="s">
        <v>139</v>
      </c>
    </row>
    <row r="37" spans="1:10" ht="114" x14ac:dyDescent="0.25">
      <c r="A37" s="9" t="s">
        <v>41</v>
      </c>
      <c r="B37" s="13" t="s">
        <v>42</v>
      </c>
      <c r="C37" s="3" t="s">
        <v>80</v>
      </c>
      <c r="D37" s="3" t="s">
        <v>43</v>
      </c>
      <c r="E37" s="3" t="s">
        <v>110</v>
      </c>
      <c r="F37" s="2">
        <v>2</v>
      </c>
      <c r="G37" s="2">
        <v>4</v>
      </c>
      <c r="H37" s="15" t="s">
        <v>91</v>
      </c>
      <c r="I37" s="3" t="s">
        <v>133</v>
      </c>
      <c r="J37" s="2" t="s">
        <v>139</v>
      </c>
    </row>
    <row r="38" spans="1:10" ht="114" x14ac:dyDescent="0.25">
      <c r="A38" s="9" t="s">
        <v>41</v>
      </c>
      <c r="B38" s="13" t="s">
        <v>42</v>
      </c>
      <c r="C38" s="3" t="s">
        <v>79</v>
      </c>
      <c r="D38" s="3" t="s">
        <v>43</v>
      </c>
      <c r="E38" s="3" t="s">
        <v>110</v>
      </c>
      <c r="F38" s="2">
        <v>2</v>
      </c>
      <c r="G38" s="2">
        <v>4</v>
      </c>
      <c r="H38" s="15" t="s">
        <v>91</v>
      </c>
      <c r="I38" s="3" t="s">
        <v>133</v>
      </c>
      <c r="J38" s="2" t="s">
        <v>139</v>
      </c>
    </row>
    <row r="39" spans="1:10" ht="114" x14ac:dyDescent="0.25">
      <c r="A39" s="9" t="s">
        <v>41</v>
      </c>
      <c r="B39" s="13" t="s">
        <v>42</v>
      </c>
      <c r="C39" s="3" t="s">
        <v>78</v>
      </c>
      <c r="D39" s="3" t="s">
        <v>43</v>
      </c>
      <c r="E39" s="3" t="s">
        <v>110</v>
      </c>
      <c r="F39" s="2">
        <v>2</v>
      </c>
      <c r="G39" s="2">
        <v>4</v>
      </c>
      <c r="H39" s="15" t="s">
        <v>91</v>
      </c>
      <c r="I39" s="3" t="s">
        <v>133</v>
      </c>
      <c r="J39" s="2" t="s">
        <v>139</v>
      </c>
    </row>
    <row r="40" spans="1:10" ht="114" x14ac:dyDescent="0.25">
      <c r="A40" s="9" t="s">
        <v>41</v>
      </c>
      <c r="B40" s="13" t="s">
        <v>42</v>
      </c>
      <c r="C40" s="3" t="s">
        <v>77</v>
      </c>
      <c r="D40" s="3" t="s">
        <v>43</v>
      </c>
      <c r="E40" s="3" t="s">
        <v>110</v>
      </c>
      <c r="F40" s="2">
        <v>2</v>
      </c>
      <c r="G40" s="2">
        <v>4</v>
      </c>
      <c r="H40" s="15" t="s">
        <v>91</v>
      </c>
      <c r="I40" s="3" t="s">
        <v>133</v>
      </c>
      <c r="J40" s="2" t="s">
        <v>139</v>
      </c>
    </row>
    <row r="41" spans="1:10" ht="114" x14ac:dyDescent="0.25">
      <c r="A41" s="9" t="s">
        <v>41</v>
      </c>
      <c r="B41" s="13" t="s">
        <v>42</v>
      </c>
      <c r="C41" s="3" t="s">
        <v>126</v>
      </c>
      <c r="D41" s="3" t="s">
        <v>43</v>
      </c>
      <c r="E41" s="3" t="s">
        <v>110</v>
      </c>
      <c r="F41" s="2">
        <v>2</v>
      </c>
      <c r="G41" s="2">
        <v>4</v>
      </c>
      <c r="H41" s="15" t="s">
        <v>91</v>
      </c>
      <c r="I41" s="3" t="s">
        <v>133</v>
      </c>
      <c r="J41" s="2" t="s">
        <v>139</v>
      </c>
    </row>
    <row r="42" spans="1:10" ht="85.5" x14ac:dyDescent="0.25">
      <c r="A42" s="9" t="s">
        <v>44</v>
      </c>
      <c r="B42" s="13" t="s">
        <v>45</v>
      </c>
      <c r="C42" s="3" t="s">
        <v>81</v>
      </c>
      <c r="D42" s="3" t="s">
        <v>46</v>
      </c>
      <c r="E42" s="3" t="s">
        <v>111</v>
      </c>
      <c r="F42" s="2">
        <v>3</v>
      </c>
      <c r="G42" s="2">
        <v>2</v>
      </c>
      <c r="H42" s="4">
        <f t="shared" si="0"/>
        <v>6</v>
      </c>
      <c r="I42" s="3" t="s">
        <v>134</v>
      </c>
      <c r="J42" s="2" t="s">
        <v>139</v>
      </c>
    </row>
    <row r="43" spans="1:10" ht="85.5" x14ac:dyDescent="0.25">
      <c r="A43" s="9" t="s">
        <v>44</v>
      </c>
      <c r="B43" s="13" t="s">
        <v>45</v>
      </c>
      <c r="C43" s="3" t="s">
        <v>82</v>
      </c>
      <c r="D43" s="3" t="s">
        <v>46</v>
      </c>
      <c r="E43" s="3" t="s">
        <v>111</v>
      </c>
      <c r="F43" s="2">
        <v>3</v>
      </c>
      <c r="G43" s="2">
        <v>2</v>
      </c>
      <c r="H43" s="4">
        <f t="shared" ref="H43:H45" si="3">F43*G43</f>
        <v>6</v>
      </c>
      <c r="I43" s="3" t="s">
        <v>134</v>
      </c>
      <c r="J43" s="2" t="s">
        <v>139</v>
      </c>
    </row>
    <row r="44" spans="1:10" ht="85.5" x14ac:dyDescent="0.25">
      <c r="A44" s="9" t="s">
        <v>44</v>
      </c>
      <c r="B44" s="13" t="s">
        <v>45</v>
      </c>
      <c r="C44" s="3" t="s">
        <v>83</v>
      </c>
      <c r="D44" s="3" t="s">
        <v>46</v>
      </c>
      <c r="E44" s="3" t="s">
        <v>111</v>
      </c>
      <c r="F44" s="2">
        <v>3</v>
      </c>
      <c r="G44" s="2">
        <v>2</v>
      </c>
      <c r="H44" s="4">
        <f t="shared" si="3"/>
        <v>6</v>
      </c>
      <c r="I44" s="3" t="s">
        <v>134</v>
      </c>
      <c r="J44" s="2" t="s">
        <v>139</v>
      </c>
    </row>
    <row r="45" spans="1:10" ht="85.5" x14ac:dyDescent="0.25">
      <c r="A45" s="9" t="s">
        <v>44</v>
      </c>
      <c r="B45" s="13" t="s">
        <v>45</v>
      </c>
      <c r="C45" s="3" t="s">
        <v>127</v>
      </c>
      <c r="D45" s="3" t="s">
        <v>46</v>
      </c>
      <c r="E45" s="3" t="s">
        <v>111</v>
      </c>
      <c r="F45" s="2">
        <v>3</v>
      </c>
      <c r="G45" s="2">
        <v>2</v>
      </c>
      <c r="H45" s="4">
        <f t="shared" si="3"/>
        <v>6</v>
      </c>
      <c r="I45" s="3" t="s">
        <v>134</v>
      </c>
      <c r="J45" s="2" t="s">
        <v>139</v>
      </c>
    </row>
    <row r="46" spans="1:10" ht="85.5" x14ac:dyDescent="0.25">
      <c r="A46" s="9" t="s">
        <v>44</v>
      </c>
      <c r="B46" s="13" t="s">
        <v>45</v>
      </c>
      <c r="C46" s="3" t="s">
        <v>84</v>
      </c>
      <c r="D46" s="3" t="s">
        <v>46</v>
      </c>
      <c r="E46" s="3" t="s">
        <v>111</v>
      </c>
      <c r="F46" s="2">
        <v>3</v>
      </c>
      <c r="G46" s="2">
        <v>2</v>
      </c>
      <c r="H46" s="4">
        <f t="shared" ref="H46" si="4">F46*G46</f>
        <v>6</v>
      </c>
      <c r="I46" s="3" t="s">
        <v>134</v>
      </c>
      <c r="J46" s="2" t="s">
        <v>139</v>
      </c>
    </row>
    <row r="47" spans="1:10" ht="99.75" x14ac:dyDescent="0.25">
      <c r="A47" s="9" t="s">
        <v>47</v>
      </c>
      <c r="B47" s="13" t="s">
        <v>48</v>
      </c>
      <c r="C47" s="3" t="s">
        <v>123</v>
      </c>
      <c r="D47" s="3" t="s">
        <v>49</v>
      </c>
      <c r="E47" s="3" t="s">
        <v>115</v>
      </c>
      <c r="F47" s="2">
        <v>1</v>
      </c>
      <c r="G47" s="2">
        <v>5</v>
      </c>
      <c r="H47" s="4">
        <f t="shared" si="0"/>
        <v>5</v>
      </c>
      <c r="I47" s="3" t="s">
        <v>140</v>
      </c>
      <c r="J47" s="2" t="s">
        <v>139</v>
      </c>
    </row>
    <row r="48" spans="1:10" ht="99.75" x14ac:dyDescent="0.25">
      <c r="A48" s="9" t="s">
        <v>47</v>
      </c>
      <c r="B48" s="13" t="s">
        <v>48</v>
      </c>
      <c r="C48" s="3" t="s">
        <v>85</v>
      </c>
      <c r="D48" s="3" t="s">
        <v>49</v>
      </c>
      <c r="E48" s="3" t="s">
        <v>115</v>
      </c>
      <c r="F48" s="2">
        <v>1</v>
      </c>
      <c r="G48" s="2">
        <v>5</v>
      </c>
      <c r="H48" s="4">
        <f t="shared" ref="H48:H49" si="5">F48*G48</f>
        <v>5</v>
      </c>
      <c r="I48" s="3" t="s">
        <v>140</v>
      </c>
      <c r="J48" s="2" t="s">
        <v>139</v>
      </c>
    </row>
    <row r="49" spans="1:13" ht="99.75" x14ac:dyDescent="0.25">
      <c r="A49" s="9" t="s">
        <v>47</v>
      </c>
      <c r="B49" s="13" t="s">
        <v>48</v>
      </c>
      <c r="C49" s="3" t="s">
        <v>125</v>
      </c>
      <c r="D49" s="3" t="s">
        <v>49</v>
      </c>
      <c r="E49" s="3" t="s">
        <v>115</v>
      </c>
      <c r="F49" s="2">
        <v>1</v>
      </c>
      <c r="G49" s="2">
        <v>5</v>
      </c>
      <c r="H49" s="4">
        <f t="shared" si="5"/>
        <v>5</v>
      </c>
      <c r="I49" s="3" t="s">
        <v>140</v>
      </c>
      <c r="J49" s="2" t="s">
        <v>139</v>
      </c>
    </row>
    <row r="50" spans="1:13" ht="114" x14ac:dyDescent="0.25">
      <c r="A50" s="9" t="s">
        <v>50</v>
      </c>
      <c r="B50" s="13" t="s">
        <v>51</v>
      </c>
      <c r="C50" s="3" t="s">
        <v>86</v>
      </c>
      <c r="D50" s="3" t="s">
        <v>52</v>
      </c>
      <c r="E50" s="3" t="s">
        <v>115</v>
      </c>
      <c r="F50" s="2">
        <v>1</v>
      </c>
      <c r="G50" s="2">
        <v>3</v>
      </c>
      <c r="H50" s="17" t="s">
        <v>92</v>
      </c>
      <c r="I50" s="3" t="s">
        <v>135</v>
      </c>
      <c r="J50" s="2" t="s">
        <v>139</v>
      </c>
      <c r="M50" t="s">
        <v>87</v>
      </c>
    </row>
    <row r="51" spans="1:13" ht="114" x14ac:dyDescent="0.25">
      <c r="A51" s="9" t="s">
        <v>50</v>
      </c>
      <c r="B51" s="13" t="s">
        <v>51</v>
      </c>
      <c r="C51" s="3" t="s">
        <v>124</v>
      </c>
      <c r="D51" s="3" t="s">
        <v>52</v>
      </c>
      <c r="E51" s="3" t="s">
        <v>111</v>
      </c>
      <c r="F51" s="2">
        <v>1</v>
      </c>
      <c r="G51" s="2">
        <v>3</v>
      </c>
      <c r="H51" s="17" t="s">
        <v>92</v>
      </c>
      <c r="I51" s="3" t="s">
        <v>135</v>
      </c>
      <c r="J51" s="2" t="s">
        <v>139</v>
      </c>
    </row>
    <row r="52" spans="1:13" s="7" customFormat="1" ht="106.5" customHeight="1" x14ac:dyDescent="0.2">
      <c r="A52" s="9" t="s">
        <v>53</v>
      </c>
      <c r="B52" s="13" t="s">
        <v>93</v>
      </c>
      <c r="C52" s="3" t="s">
        <v>54</v>
      </c>
      <c r="D52" s="3" t="s">
        <v>55</v>
      </c>
      <c r="E52" s="3" t="s">
        <v>115</v>
      </c>
      <c r="F52" s="2">
        <v>2</v>
      </c>
      <c r="G52" s="2">
        <v>3</v>
      </c>
      <c r="H52" s="4">
        <f t="shared" si="0"/>
        <v>6</v>
      </c>
      <c r="I52" s="3" t="s">
        <v>136</v>
      </c>
      <c r="J52" s="2" t="s">
        <v>139</v>
      </c>
    </row>
    <row r="53" spans="1:13" ht="39" thickBot="1" x14ac:dyDescent="0.3">
      <c r="A53" s="18"/>
      <c r="B53" s="12"/>
      <c r="C53" s="5" t="s">
        <v>150</v>
      </c>
      <c r="D53" s="25" t="s">
        <v>149</v>
      </c>
      <c r="E53" s="25"/>
      <c r="F53" s="26" t="s">
        <v>148</v>
      </c>
      <c r="G53" s="26"/>
      <c r="H53" s="26"/>
      <c r="I53" s="19" t="s">
        <v>147</v>
      </c>
      <c r="J53" s="6" t="s">
        <v>146</v>
      </c>
    </row>
    <row r="55" spans="1:13" x14ac:dyDescent="0.25">
      <c r="A55" s="35" t="s">
        <v>144</v>
      </c>
      <c r="D55" s="36" t="s">
        <v>145</v>
      </c>
    </row>
    <row r="76" spans="1:2" ht="15" x14ac:dyDescent="0.25">
      <c r="A76" s="33" t="s">
        <v>143</v>
      </c>
      <c r="B76" s="34"/>
    </row>
  </sheetData>
  <mergeCells count="6">
    <mergeCell ref="A76:B76"/>
    <mergeCell ref="A2:J2"/>
    <mergeCell ref="D53:E53"/>
    <mergeCell ref="F53:H53"/>
    <mergeCell ref="A8:A12"/>
    <mergeCell ref="B8:B12"/>
  </mergeCells>
  <phoneticPr fontId="12" type="noConversion"/>
  <conditionalFormatting sqref="H4:H52">
    <cfRule type="cellIs" dxfId="4" priority="1" stopIfTrue="1" operator="equal">
      <formula>25</formula>
    </cfRule>
    <cfRule type="cellIs" dxfId="3" priority="2" stopIfTrue="1" operator="between">
      <formula>15</formula>
      <formula>20</formula>
    </cfRule>
    <cfRule type="cellIs" dxfId="2" priority="3" stopIfTrue="1" operator="between">
      <formula>8</formula>
      <formula>12</formula>
    </cfRule>
    <cfRule type="cellIs" dxfId="1" priority="4" stopIfTrue="1" operator="between">
      <formula>2</formula>
      <formula>6</formula>
    </cfRule>
    <cfRule type="cellIs" dxfId="0" priority="5" stopIfTrue="1" operator="equal">
      <formula>1</formula>
    </cfRule>
  </conditionalFormatting>
  <pageMargins left="0.39370078740157483" right="0.19685039370078741" top="0.39370078740157483" bottom="0.39370078740157483" header="0.31496062992125984" footer="0.31496062992125984"/>
  <pageSetup paperSize="8"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Baran Yiğit Keskin</dc:creator>
  <cp:lastModifiedBy>Şirin</cp:lastModifiedBy>
  <cp:lastPrinted>2022-09-05T20:00:30Z</cp:lastPrinted>
  <dcterms:created xsi:type="dcterms:W3CDTF">2015-06-05T18:19:34Z</dcterms:created>
  <dcterms:modified xsi:type="dcterms:W3CDTF">2023-09-19T13:30:44Z</dcterms:modified>
</cp:coreProperties>
</file>